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2.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drawings/drawing3.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drawings/drawing4.xml" ContentType="application/vnd.openxmlformats-officedocument.drawing+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drawings/drawing5.xml" ContentType="application/vnd.openxmlformats-officedocument.drawing+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drawings/drawing6.xml" ContentType="application/vnd.openxmlformats-officedocument.drawing+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drawings/drawing7.xml" ContentType="application/vnd.openxmlformats-officedocument.drawing+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drawings/drawing8.xml" ContentType="application/vnd.openxmlformats-officedocument.drawing+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drawings/drawing9.xml" ContentType="application/vnd.openxmlformats-officedocument.drawing+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drawings/drawing10.xml" ContentType="application/vnd.openxmlformats-officedocument.drawing+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PPS002\Downloads\"/>
    </mc:Choice>
  </mc:AlternateContent>
  <xr:revisionPtr revIDLastSave="0" documentId="13_ncr:1_{ECC9356E-9585-466D-864D-153BF3C1458D}" xr6:coauthVersionLast="47" xr6:coauthVersionMax="47" xr10:uidLastSave="{00000000-0000-0000-0000-000000000000}"/>
  <workbookProtection workbookAlgorithmName="SHA-512" workbookHashValue="vVtiFAHQbO79UeKpZ05tPOnwpS57xAONnbFxT+RPZdLkPSXP5d7pbVpO0JfdiOrhgT7b1IS8U4KopmP0eDfTVg==" workbookSaltValue="zomUwdk3obrc1FDp14Vq9w==" workbookSpinCount="100000" lockStructure="1"/>
  <bookViews>
    <workbookView xWindow="28680" yWindow="-120" windowWidth="29040" windowHeight="15720" firstSheet="4" activeTab="4" xr2:uid="{E2749D6F-4EEA-4237-8341-435927651E1B}"/>
  </bookViews>
  <sheets>
    <sheet name="【流込】申込" sheetId="15" state="hidden" r:id="rId1"/>
    <sheet name="【流込】明細" sheetId="53" state="hidden" r:id="rId2"/>
    <sheet name="物性表" sheetId="7" state="hidden" r:id="rId3"/>
    <sheet name="リスト" sheetId="32" state="hidden" r:id="rId4"/>
    <sheet name="サンプル１" sheetId="19" r:id="rId5"/>
    <sheet name="サンプル２" sheetId="73" r:id="rId6"/>
    <sheet name="サンプル3" sheetId="74" r:id="rId7"/>
    <sheet name="サンプル４" sheetId="75" r:id="rId8"/>
    <sheet name="サンプル５" sheetId="76" r:id="rId9"/>
    <sheet name="サンプル６" sheetId="77" r:id="rId10"/>
    <sheet name="サンプル７" sheetId="78" r:id="rId11"/>
    <sheet name="サンプル８" sheetId="79" r:id="rId12"/>
    <sheet name="サンプル９" sheetId="80" r:id="rId13"/>
    <sheet name="サンプル１０" sheetId="81" r:id="rId14"/>
    <sheet name="依頼一覧" sheetId="4" r:id="rId15"/>
    <sheet name="注意事項" sheetId="52" state="hidden" r:id="rId16"/>
    <sheet name="点数" sheetId="18" state="hidden" r:id="rId17"/>
  </sheets>
  <definedNames>
    <definedName name="_xlnm._FilterDatabase" localSheetId="3" hidden="1">リスト!$A$1:$B$173</definedName>
    <definedName name="_xlnm.Print_Area" localSheetId="4">サンプル１!$A$1:$L$60</definedName>
    <definedName name="_xlnm.Print_Area" localSheetId="13">サンプル１０!$A$1:$L$60</definedName>
    <definedName name="_xlnm.Print_Area" localSheetId="5">サンプル２!$A$1:$L$60</definedName>
    <definedName name="_xlnm.Print_Area" localSheetId="6">サンプル3!$A$1:$L$60</definedName>
    <definedName name="_xlnm.Print_Area" localSheetId="7">サンプル４!$A$1:$L$60</definedName>
    <definedName name="_xlnm.Print_Area" localSheetId="8">サンプル５!$A$1:$L$60</definedName>
    <definedName name="_xlnm.Print_Area" localSheetId="9">サンプル６!$A$1:$L$60</definedName>
    <definedName name="_xlnm.Print_Area" localSheetId="10">サンプル７!$A$1:$L$60</definedName>
    <definedName name="_xlnm.Print_Area" localSheetId="11">サンプル８!$A$1:$L$60</definedName>
    <definedName name="_xlnm.Print_Area" localSheetId="12">サンプル９!$A$1:$L$60</definedName>
    <definedName name="_xlnm.Print_Area" localSheetId="2">物性表!$A$1:$L$198</definedName>
    <definedName name="_xlnm.Print_Titles" localSheetId="4">サンプル１!$A:$J,サンプル１!$1:$12</definedName>
    <definedName name="_xlnm.Print_Titles" localSheetId="13">サンプル１０!$A:$J,サンプル１０!$1:$12</definedName>
    <definedName name="_xlnm.Print_Titles" localSheetId="5">サンプル２!$A:$J,サンプル２!$1:$12</definedName>
    <definedName name="_xlnm.Print_Titles" localSheetId="6">サンプル3!$A:$J,サンプル3!$1:$12</definedName>
    <definedName name="_xlnm.Print_Titles" localSheetId="7">サンプル４!$A:$J,サンプル４!$1:$12</definedName>
    <definedName name="_xlnm.Print_Titles" localSheetId="8">サンプル５!$A:$J,サンプル５!$1:$12</definedName>
    <definedName name="_xlnm.Print_Titles" localSheetId="9">サンプル６!$A:$J,サンプル６!$1:$12</definedName>
    <definedName name="_xlnm.Print_Titles" localSheetId="10">サンプル７!$A:$J,サンプル７!$1:$12</definedName>
    <definedName name="_xlnm.Print_Titles" localSheetId="11">サンプル８!$A:$J,サンプル８!$1:$12</definedName>
    <definedName name="_xlnm.Print_Titles" localSheetId="12">サンプル９!$A:$J,サンプル９!$1:$12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0" i="81" l="1"/>
  <c r="J60" i="80"/>
  <c r="J60" i="79"/>
  <c r="J60" i="78"/>
  <c r="J60" i="77"/>
  <c r="J60" i="76"/>
  <c r="J60" i="75"/>
  <c r="J60" i="74"/>
  <c r="J60" i="73"/>
  <c r="G2" i="53"/>
  <c r="E10" i="4"/>
  <c r="EL3" i="53"/>
  <c r="EK3" i="53"/>
  <c r="EL4" i="53"/>
  <c r="EK4" i="53"/>
  <c r="EL5" i="53"/>
  <c r="EK5" i="53"/>
  <c r="EL6" i="53"/>
  <c r="EK6" i="53"/>
  <c r="EL7" i="53"/>
  <c r="EK7" i="53"/>
  <c r="EL8" i="53"/>
  <c r="EK8" i="53"/>
  <c r="EL9" i="53"/>
  <c r="EK9" i="53"/>
  <c r="EL10" i="53"/>
  <c r="EK10" i="53"/>
  <c r="EL11" i="53"/>
  <c r="EK11" i="53"/>
  <c r="EL2" i="53"/>
  <c r="EK2" i="53"/>
  <c r="EA11" i="53"/>
  <c r="DZ11" i="53"/>
  <c r="EA10" i="53"/>
  <c r="DZ10" i="53"/>
  <c r="EA9" i="53"/>
  <c r="DZ9" i="53"/>
  <c r="EA8" i="53"/>
  <c r="DZ8" i="53"/>
  <c r="EA7" i="53"/>
  <c r="DZ7" i="53"/>
  <c r="EA6" i="53"/>
  <c r="DZ6" i="53"/>
  <c r="EA5" i="53"/>
  <c r="DZ5" i="53"/>
  <c r="EA4" i="53"/>
  <c r="DZ4" i="53"/>
  <c r="EA3" i="53"/>
  <c r="DZ3" i="53"/>
  <c r="EA2" i="53"/>
  <c r="DZ2" i="53"/>
  <c r="C5" i="4"/>
  <c r="D5" i="4"/>
  <c r="E5" i="4"/>
  <c r="F5" i="4"/>
  <c r="G5" i="4"/>
  <c r="H5" i="4"/>
  <c r="I5" i="4"/>
  <c r="H1" i="81"/>
  <c r="G11" i="53" s="1"/>
  <c r="H1" i="80"/>
  <c r="G10" i="53" s="1"/>
  <c r="H1" i="79"/>
  <c r="G9" i="53" s="1"/>
  <c r="H1" i="78"/>
  <c r="G8" i="53" s="1"/>
  <c r="H1" i="77"/>
  <c r="G7" i="53" s="1"/>
  <c r="H1" i="76"/>
  <c r="G6" i="53" s="1"/>
  <c r="H1" i="75"/>
  <c r="G5" i="53" s="1"/>
  <c r="H1" i="74"/>
  <c r="G4" i="53" s="1"/>
  <c r="H1" i="73"/>
  <c r="G3" i="53" s="1"/>
  <c r="I6" i="4"/>
  <c r="H6" i="4"/>
  <c r="G6" i="4"/>
  <c r="F6" i="4"/>
  <c r="E6" i="4"/>
  <c r="D6" i="4"/>
  <c r="C6" i="4"/>
  <c r="B6" i="4"/>
  <c r="I7" i="4"/>
  <c r="H7" i="4"/>
  <c r="G7" i="4"/>
  <c r="F7" i="4"/>
  <c r="E7" i="4"/>
  <c r="D7" i="4"/>
  <c r="C7" i="4"/>
  <c r="B7" i="4"/>
  <c r="I8" i="4"/>
  <c r="H8" i="4"/>
  <c r="G8" i="4"/>
  <c r="F8" i="4"/>
  <c r="E8" i="4"/>
  <c r="D8" i="4"/>
  <c r="C8" i="4"/>
  <c r="B8" i="4"/>
  <c r="I9" i="4"/>
  <c r="H9" i="4"/>
  <c r="G9" i="4"/>
  <c r="F9" i="4"/>
  <c r="E9" i="4"/>
  <c r="D9" i="4"/>
  <c r="C9" i="4"/>
  <c r="B9" i="4"/>
  <c r="I10" i="4"/>
  <c r="H10" i="4"/>
  <c r="G10" i="4"/>
  <c r="F10" i="4"/>
  <c r="D10" i="4"/>
  <c r="C10" i="4"/>
  <c r="B10" i="4"/>
  <c r="I11" i="4"/>
  <c r="H11" i="4"/>
  <c r="G11" i="4"/>
  <c r="F11" i="4"/>
  <c r="E11" i="4"/>
  <c r="D11" i="4"/>
  <c r="C11" i="4"/>
  <c r="B11" i="4"/>
  <c r="I12" i="4"/>
  <c r="H12" i="4"/>
  <c r="G12" i="4"/>
  <c r="F12" i="4"/>
  <c r="E12" i="4"/>
  <c r="D12" i="4"/>
  <c r="C12" i="4"/>
  <c r="B12" i="4"/>
  <c r="I13" i="4"/>
  <c r="H13" i="4"/>
  <c r="G13" i="4"/>
  <c r="F13" i="4"/>
  <c r="E13" i="4"/>
  <c r="D13" i="4"/>
  <c r="C13" i="4"/>
  <c r="B13" i="4"/>
  <c r="I14" i="4"/>
  <c r="H14" i="4"/>
  <c r="G14" i="4"/>
  <c r="F14" i="4"/>
  <c r="E14" i="4"/>
  <c r="D14" i="4"/>
  <c r="C14" i="4"/>
  <c r="B14" i="4"/>
  <c r="FV11" i="53"/>
  <c r="FU11" i="53"/>
  <c r="FS11" i="53"/>
  <c r="FL11" i="53"/>
  <c r="FK11" i="53"/>
  <c r="FJ11" i="53"/>
  <c r="FI11" i="53"/>
  <c r="FG11" i="53"/>
  <c r="EZ11" i="53"/>
  <c r="EY11" i="53"/>
  <c r="EX11" i="53"/>
  <c r="EW11" i="53"/>
  <c r="EU11" i="53"/>
  <c r="EN11" i="53"/>
  <c r="EM11" i="53"/>
  <c r="EI11" i="53"/>
  <c r="EB11" i="53"/>
  <c r="DX11" i="53"/>
  <c r="DQ11" i="53"/>
  <c r="DP11" i="53"/>
  <c r="DO11" i="53"/>
  <c r="DM11" i="53"/>
  <c r="DF11" i="53"/>
  <c r="DE11" i="53"/>
  <c r="DD11" i="53"/>
  <c r="DC11" i="53"/>
  <c r="DB11" i="53"/>
  <c r="CZ11" i="53"/>
  <c r="CS11" i="53"/>
  <c r="CR11" i="53"/>
  <c r="CQ11" i="53"/>
  <c r="CP11" i="53"/>
  <c r="CO11" i="53"/>
  <c r="CM11" i="53"/>
  <c r="CF11" i="53"/>
  <c r="CE11" i="53"/>
  <c r="CD11" i="53"/>
  <c r="CC11" i="53"/>
  <c r="BV11" i="53"/>
  <c r="BU11" i="53"/>
  <c r="BT11" i="53"/>
  <c r="BS11" i="53"/>
  <c r="BL11" i="53"/>
  <c r="BK11" i="53"/>
  <c r="BJ11" i="53"/>
  <c r="BI11" i="53"/>
  <c r="BB11" i="53"/>
  <c r="BA11" i="53"/>
  <c r="AZ11" i="53"/>
  <c r="AY11" i="53"/>
  <c r="AO11" i="53"/>
  <c r="AN11" i="53"/>
  <c r="AM11" i="53"/>
  <c r="AL11" i="53"/>
  <c r="AK11" i="53"/>
  <c r="AJ11" i="53"/>
  <c r="AI11" i="53"/>
  <c r="AH11" i="53"/>
  <c r="AG11" i="53"/>
  <c r="AF11" i="53"/>
  <c r="AE11" i="53"/>
  <c r="AD11" i="53"/>
  <c r="AC11" i="53"/>
  <c r="AB11" i="53"/>
  <c r="AA11" i="53"/>
  <c r="Z11" i="53"/>
  <c r="Y11" i="53"/>
  <c r="X11" i="53"/>
  <c r="W11" i="53"/>
  <c r="V11" i="53"/>
  <c r="U11" i="53"/>
  <c r="T11" i="53"/>
  <c r="S11" i="53"/>
  <c r="R11" i="53"/>
  <c r="Q11" i="53"/>
  <c r="O11" i="53"/>
  <c r="N11" i="53"/>
  <c r="FV10" i="53"/>
  <c r="FU10" i="53"/>
  <c r="FS10" i="53"/>
  <c r="FL10" i="53"/>
  <c r="FK10" i="53"/>
  <c r="FJ10" i="53"/>
  <c r="FI10" i="53"/>
  <c r="FG10" i="53"/>
  <c r="EZ10" i="53"/>
  <c r="EY10" i="53"/>
  <c r="EX10" i="53"/>
  <c r="EW10" i="53"/>
  <c r="EU10" i="53"/>
  <c r="EN10" i="53"/>
  <c r="EM10" i="53"/>
  <c r="EI10" i="53"/>
  <c r="EB10" i="53"/>
  <c r="DX10" i="53"/>
  <c r="DQ10" i="53"/>
  <c r="DP10" i="53"/>
  <c r="DO10" i="53"/>
  <c r="DM10" i="53"/>
  <c r="DF10" i="53"/>
  <c r="DE10" i="53"/>
  <c r="DD10" i="53"/>
  <c r="DC10" i="53"/>
  <c r="DB10" i="53"/>
  <c r="CZ10" i="53"/>
  <c r="CS10" i="53"/>
  <c r="CR10" i="53"/>
  <c r="CQ10" i="53"/>
  <c r="CP10" i="53"/>
  <c r="CO10" i="53"/>
  <c r="CM10" i="53"/>
  <c r="CF10" i="53"/>
  <c r="CE10" i="53"/>
  <c r="CD10" i="53"/>
  <c r="CC10" i="53"/>
  <c r="BV10" i="53"/>
  <c r="BU10" i="53"/>
  <c r="BT10" i="53"/>
  <c r="BS10" i="53"/>
  <c r="BL10" i="53"/>
  <c r="BK10" i="53"/>
  <c r="BJ10" i="53"/>
  <c r="BI10" i="53"/>
  <c r="BB10" i="53"/>
  <c r="BA10" i="53"/>
  <c r="AZ10" i="53"/>
  <c r="AY10" i="53"/>
  <c r="AO10" i="53"/>
  <c r="AN10" i="53"/>
  <c r="AM10" i="53"/>
  <c r="AL10" i="53"/>
  <c r="AK10" i="53"/>
  <c r="AJ10" i="53"/>
  <c r="AI10" i="53"/>
  <c r="AH10" i="53"/>
  <c r="AG10" i="53"/>
  <c r="AF10" i="53"/>
  <c r="AE10" i="53"/>
  <c r="AD10" i="53"/>
  <c r="AC10" i="53"/>
  <c r="AB10" i="53"/>
  <c r="AA10" i="53"/>
  <c r="Z10" i="53"/>
  <c r="Y10" i="53"/>
  <c r="X10" i="53"/>
  <c r="W10" i="53"/>
  <c r="V10" i="53"/>
  <c r="U10" i="53"/>
  <c r="T10" i="53"/>
  <c r="S10" i="53"/>
  <c r="R10" i="53"/>
  <c r="Q10" i="53"/>
  <c r="O10" i="53"/>
  <c r="N10" i="53"/>
  <c r="FV9" i="53"/>
  <c r="FU9" i="53"/>
  <c r="FS9" i="53"/>
  <c r="FL9" i="53"/>
  <c r="FK9" i="53"/>
  <c r="FJ9" i="53"/>
  <c r="FI9" i="53"/>
  <c r="FG9" i="53"/>
  <c r="EZ9" i="53"/>
  <c r="EY9" i="53"/>
  <c r="EX9" i="53"/>
  <c r="EW9" i="53"/>
  <c r="EU9" i="53"/>
  <c r="EN9" i="53"/>
  <c r="EM9" i="53"/>
  <c r="EI9" i="53"/>
  <c r="EB9" i="53"/>
  <c r="DX9" i="53"/>
  <c r="DQ9" i="53"/>
  <c r="DP9" i="53"/>
  <c r="DO9" i="53"/>
  <c r="DM9" i="53"/>
  <c r="DF9" i="53"/>
  <c r="DE9" i="53"/>
  <c r="DD9" i="53"/>
  <c r="DC9" i="53"/>
  <c r="DB9" i="53"/>
  <c r="CZ9" i="53"/>
  <c r="CS9" i="53"/>
  <c r="CR9" i="53"/>
  <c r="CQ9" i="53"/>
  <c r="CP9" i="53"/>
  <c r="CO9" i="53"/>
  <c r="CM9" i="53"/>
  <c r="CF9" i="53"/>
  <c r="CE9" i="53"/>
  <c r="CD9" i="53"/>
  <c r="CC9" i="53"/>
  <c r="BV9" i="53"/>
  <c r="BU9" i="53"/>
  <c r="BT9" i="53"/>
  <c r="BS9" i="53"/>
  <c r="BL9" i="53"/>
  <c r="BK9" i="53"/>
  <c r="BJ9" i="53"/>
  <c r="BI9" i="53"/>
  <c r="BB9" i="53"/>
  <c r="BA9" i="53"/>
  <c r="AZ9" i="53"/>
  <c r="AY9" i="53"/>
  <c r="AO9" i="53"/>
  <c r="AN9" i="53"/>
  <c r="AM9" i="53"/>
  <c r="AL9" i="53"/>
  <c r="AK9" i="53"/>
  <c r="AJ9" i="53"/>
  <c r="AI9" i="53"/>
  <c r="AH9" i="53"/>
  <c r="AG9" i="53"/>
  <c r="AF9" i="53"/>
  <c r="AE9" i="53"/>
  <c r="AD9" i="53"/>
  <c r="AC9" i="53"/>
  <c r="AB9" i="53"/>
  <c r="AA9" i="53"/>
  <c r="Z9" i="53"/>
  <c r="Y9" i="53"/>
  <c r="X9" i="53"/>
  <c r="W9" i="53"/>
  <c r="V9" i="53"/>
  <c r="U9" i="53"/>
  <c r="T9" i="53"/>
  <c r="S9" i="53"/>
  <c r="R9" i="53"/>
  <c r="Q9" i="53"/>
  <c r="O9" i="53"/>
  <c r="N9" i="53"/>
  <c r="FV8" i="53"/>
  <c r="FU8" i="53"/>
  <c r="FS8" i="53"/>
  <c r="FL8" i="53"/>
  <c r="FK8" i="53"/>
  <c r="FJ8" i="53"/>
  <c r="FI8" i="53"/>
  <c r="FG8" i="53"/>
  <c r="EZ8" i="53"/>
  <c r="EY8" i="53"/>
  <c r="EX8" i="53"/>
  <c r="EW8" i="53"/>
  <c r="EU8" i="53"/>
  <c r="EN8" i="53"/>
  <c r="EM8" i="53"/>
  <c r="EI8" i="53"/>
  <c r="EB8" i="53"/>
  <c r="DX8" i="53"/>
  <c r="DQ8" i="53"/>
  <c r="DP8" i="53"/>
  <c r="DO8" i="53"/>
  <c r="DM8" i="53"/>
  <c r="DF8" i="53"/>
  <c r="DE8" i="53"/>
  <c r="DD8" i="53"/>
  <c r="DC8" i="53"/>
  <c r="DB8" i="53"/>
  <c r="CZ8" i="53"/>
  <c r="CS8" i="53"/>
  <c r="CR8" i="53"/>
  <c r="CQ8" i="53"/>
  <c r="CP8" i="53"/>
  <c r="CO8" i="53"/>
  <c r="CM8" i="53"/>
  <c r="CF8" i="53"/>
  <c r="CE8" i="53"/>
  <c r="CD8" i="53"/>
  <c r="CC8" i="53"/>
  <c r="BV8" i="53"/>
  <c r="BU8" i="53"/>
  <c r="BT8" i="53"/>
  <c r="BS8" i="53"/>
  <c r="BL8" i="53"/>
  <c r="BK8" i="53"/>
  <c r="BJ8" i="53"/>
  <c r="BI8" i="53"/>
  <c r="BB8" i="53"/>
  <c r="BA8" i="53"/>
  <c r="AZ8" i="53"/>
  <c r="AY8" i="53"/>
  <c r="AO8" i="53"/>
  <c r="AN8" i="53"/>
  <c r="AM8" i="53"/>
  <c r="AL8" i="53"/>
  <c r="AK8" i="53"/>
  <c r="AJ8" i="53"/>
  <c r="AI8" i="53"/>
  <c r="AH8" i="53"/>
  <c r="AG8" i="53"/>
  <c r="AF8" i="53"/>
  <c r="AE8" i="53"/>
  <c r="AD8" i="53"/>
  <c r="AC8" i="53"/>
  <c r="AB8" i="53"/>
  <c r="AA8" i="53"/>
  <c r="Z8" i="53"/>
  <c r="Y8" i="53"/>
  <c r="X8" i="53"/>
  <c r="W8" i="53"/>
  <c r="V8" i="53"/>
  <c r="U8" i="53"/>
  <c r="T8" i="53"/>
  <c r="S8" i="53"/>
  <c r="R8" i="53"/>
  <c r="Q8" i="53"/>
  <c r="O8" i="53"/>
  <c r="N8" i="53"/>
  <c r="FV7" i="53"/>
  <c r="FU7" i="53"/>
  <c r="FS7" i="53"/>
  <c r="FL7" i="53"/>
  <c r="FK7" i="53"/>
  <c r="FJ7" i="53"/>
  <c r="FI7" i="53"/>
  <c r="FG7" i="53"/>
  <c r="EZ7" i="53"/>
  <c r="EY7" i="53"/>
  <c r="EX7" i="53"/>
  <c r="EW7" i="53"/>
  <c r="EU7" i="53"/>
  <c r="EN7" i="53"/>
  <c r="EM7" i="53"/>
  <c r="EI7" i="53"/>
  <c r="EB7" i="53"/>
  <c r="DX7" i="53"/>
  <c r="DQ7" i="53"/>
  <c r="DP7" i="53"/>
  <c r="DO7" i="53"/>
  <c r="DM7" i="53"/>
  <c r="DF7" i="53"/>
  <c r="DE7" i="53"/>
  <c r="DD7" i="53"/>
  <c r="DC7" i="53"/>
  <c r="DB7" i="53"/>
  <c r="CZ7" i="53"/>
  <c r="CS7" i="53"/>
  <c r="CR7" i="53"/>
  <c r="CQ7" i="53"/>
  <c r="CP7" i="53"/>
  <c r="CO7" i="53"/>
  <c r="CM7" i="53"/>
  <c r="CF7" i="53"/>
  <c r="CE7" i="53"/>
  <c r="CD7" i="53"/>
  <c r="CC7" i="53"/>
  <c r="BV7" i="53"/>
  <c r="BU7" i="53"/>
  <c r="BT7" i="53"/>
  <c r="BS7" i="53"/>
  <c r="BL7" i="53"/>
  <c r="BK7" i="53"/>
  <c r="BJ7" i="53"/>
  <c r="BI7" i="53"/>
  <c r="BB7" i="53"/>
  <c r="BA7" i="53"/>
  <c r="AZ7" i="53"/>
  <c r="AY7" i="53"/>
  <c r="AO7" i="53"/>
  <c r="AN7" i="53"/>
  <c r="AM7" i="53"/>
  <c r="AL7" i="53"/>
  <c r="AK7" i="53"/>
  <c r="AJ7" i="53"/>
  <c r="AI7" i="53"/>
  <c r="AH7" i="53"/>
  <c r="AG7" i="53"/>
  <c r="AF7" i="53"/>
  <c r="AE7" i="53"/>
  <c r="AD7" i="53"/>
  <c r="AC7" i="53"/>
  <c r="AB7" i="53"/>
  <c r="AA7" i="53"/>
  <c r="Z7" i="53"/>
  <c r="Y7" i="53"/>
  <c r="X7" i="53"/>
  <c r="W7" i="53"/>
  <c r="V7" i="53"/>
  <c r="U7" i="53"/>
  <c r="T7" i="53"/>
  <c r="S7" i="53"/>
  <c r="R7" i="53"/>
  <c r="Q7" i="53"/>
  <c r="O7" i="53"/>
  <c r="N7" i="53"/>
  <c r="FV6" i="53"/>
  <c r="FU6" i="53"/>
  <c r="FS6" i="53"/>
  <c r="FL6" i="53"/>
  <c r="FK6" i="53"/>
  <c r="FJ6" i="53"/>
  <c r="FI6" i="53"/>
  <c r="FG6" i="53"/>
  <c r="EZ6" i="53"/>
  <c r="EY6" i="53"/>
  <c r="EX6" i="53"/>
  <c r="EW6" i="53"/>
  <c r="EU6" i="53"/>
  <c r="EN6" i="53"/>
  <c r="EM6" i="53"/>
  <c r="EI6" i="53"/>
  <c r="EB6" i="53"/>
  <c r="DX6" i="53"/>
  <c r="DQ6" i="53"/>
  <c r="DP6" i="53"/>
  <c r="DO6" i="53"/>
  <c r="DM6" i="53"/>
  <c r="DF6" i="53"/>
  <c r="DE6" i="53"/>
  <c r="DD6" i="53"/>
  <c r="DC6" i="53"/>
  <c r="DB6" i="53"/>
  <c r="CZ6" i="53"/>
  <c r="CS6" i="53"/>
  <c r="CR6" i="53"/>
  <c r="CQ6" i="53"/>
  <c r="CP6" i="53"/>
  <c r="CO6" i="53"/>
  <c r="CM6" i="53"/>
  <c r="CF6" i="53"/>
  <c r="CE6" i="53"/>
  <c r="CD6" i="53"/>
  <c r="CC6" i="53"/>
  <c r="BV6" i="53"/>
  <c r="BU6" i="53"/>
  <c r="BT6" i="53"/>
  <c r="BS6" i="53"/>
  <c r="BL6" i="53"/>
  <c r="BK6" i="53"/>
  <c r="BJ6" i="53"/>
  <c r="BI6" i="53"/>
  <c r="BB6" i="53"/>
  <c r="BA6" i="53"/>
  <c r="AZ6" i="53"/>
  <c r="AY6" i="53"/>
  <c r="AO6" i="53"/>
  <c r="AN6" i="53"/>
  <c r="AM6" i="53"/>
  <c r="AL6" i="53"/>
  <c r="AK6" i="53"/>
  <c r="AJ6" i="53"/>
  <c r="AI6" i="53"/>
  <c r="AH6" i="53"/>
  <c r="AG6" i="53"/>
  <c r="AF6" i="53"/>
  <c r="AE6" i="53"/>
  <c r="AD6" i="53"/>
  <c r="AC6" i="53"/>
  <c r="AB6" i="53"/>
  <c r="AA6" i="53"/>
  <c r="Z6" i="53"/>
  <c r="Y6" i="53"/>
  <c r="X6" i="53"/>
  <c r="W6" i="53"/>
  <c r="V6" i="53"/>
  <c r="U6" i="53"/>
  <c r="T6" i="53"/>
  <c r="S6" i="53"/>
  <c r="R6" i="53"/>
  <c r="Q6" i="53"/>
  <c r="O6" i="53"/>
  <c r="N6" i="53"/>
  <c r="FV5" i="53"/>
  <c r="FU5" i="53"/>
  <c r="FS5" i="53"/>
  <c r="FL5" i="53"/>
  <c r="FK5" i="53"/>
  <c r="FJ5" i="53"/>
  <c r="FI5" i="53"/>
  <c r="FG5" i="53"/>
  <c r="EZ5" i="53"/>
  <c r="EY5" i="53"/>
  <c r="EX5" i="53"/>
  <c r="EW5" i="53"/>
  <c r="EU5" i="53"/>
  <c r="EN5" i="53"/>
  <c r="EM5" i="53"/>
  <c r="EI5" i="53"/>
  <c r="EB5" i="53"/>
  <c r="DX5" i="53"/>
  <c r="DQ5" i="53"/>
  <c r="DP5" i="53"/>
  <c r="DO5" i="53"/>
  <c r="DM5" i="53"/>
  <c r="DF5" i="53"/>
  <c r="DE5" i="53"/>
  <c r="DD5" i="53"/>
  <c r="DC5" i="53"/>
  <c r="DB5" i="53"/>
  <c r="CZ5" i="53"/>
  <c r="CS5" i="53"/>
  <c r="CR5" i="53"/>
  <c r="CQ5" i="53"/>
  <c r="CP5" i="53"/>
  <c r="CO5" i="53"/>
  <c r="CM5" i="53"/>
  <c r="CF5" i="53"/>
  <c r="CE5" i="53"/>
  <c r="CD5" i="53"/>
  <c r="CC5" i="53"/>
  <c r="BV5" i="53"/>
  <c r="BU5" i="53"/>
  <c r="BT5" i="53"/>
  <c r="BS5" i="53"/>
  <c r="BL5" i="53"/>
  <c r="BK5" i="53"/>
  <c r="BJ5" i="53"/>
  <c r="BI5" i="53"/>
  <c r="BB5" i="53"/>
  <c r="BA5" i="53"/>
  <c r="AZ5" i="53"/>
  <c r="AY5" i="53"/>
  <c r="AO5" i="53"/>
  <c r="AN5" i="53"/>
  <c r="AM5" i="53"/>
  <c r="AL5" i="53"/>
  <c r="AK5" i="53"/>
  <c r="AJ5" i="53"/>
  <c r="AI5" i="53"/>
  <c r="AH5" i="53"/>
  <c r="AG5" i="53"/>
  <c r="AF5" i="53"/>
  <c r="AE5" i="53"/>
  <c r="AD5" i="53"/>
  <c r="AC5" i="53"/>
  <c r="AB5" i="53"/>
  <c r="AA5" i="53"/>
  <c r="Z5" i="53"/>
  <c r="Y5" i="53"/>
  <c r="X5" i="53"/>
  <c r="W5" i="53"/>
  <c r="V5" i="53"/>
  <c r="U5" i="53"/>
  <c r="T5" i="53"/>
  <c r="S5" i="53"/>
  <c r="R5" i="53"/>
  <c r="Q5" i="53"/>
  <c r="O5" i="53"/>
  <c r="N5" i="53"/>
  <c r="FV4" i="53"/>
  <c r="FU4" i="53"/>
  <c r="FS4" i="53"/>
  <c r="FL4" i="53"/>
  <c r="FK4" i="53"/>
  <c r="FJ4" i="53"/>
  <c r="FI4" i="53"/>
  <c r="FG4" i="53"/>
  <c r="EZ4" i="53"/>
  <c r="EY4" i="53"/>
  <c r="EX4" i="53"/>
  <c r="EW4" i="53"/>
  <c r="EU4" i="53"/>
  <c r="EN4" i="53"/>
  <c r="EM4" i="53"/>
  <c r="EI4" i="53"/>
  <c r="EB4" i="53"/>
  <c r="DX4" i="53"/>
  <c r="DQ4" i="53"/>
  <c r="DP4" i="53"/>
  <c r="DO4" i="53"/>
  <c r="DM4" i="53"/>
  <c r="DF4" i="53"/>
  <c r="DE4" i="53"/>
  <c r="DD4" i="53"/>
  <c r="DC4" i="53"/>
  <c r="DB4" i="53"/>
  <c r="CZ4" i="53"/>
  <c r="CS4" i="53"/>
  <c r="CR4" i="53"/>
  <c r="CQ4" i="53"/>
  <c r="CP4" i="53"/>
  <c r="CO4" i="53"/>
  <c r="CM4" i="53"/>
  <c r="CF4" i="53"/>
  <c r="CE4" i="53"/>
  <c r="CD4" i="53"/>
  <c r="CC4" i="53"/>
  <c r="BV4" i="53"/>
  <c r="BU4" i="53"/>
  <c r="BT4" i="53"/>
  <c r="BS4" i="53"/>
  <c r="BL4" i="53"/>
  <c r="BK4" i="53"/>
  <c r="BJ4" i="53"/>
  <c r="BI4" i="53"/>
  <c r="BB4" i="53"/>
  <c r="BA4" i="53"/>
  <c r="AZ4" i="53"/>
  <c r="AY4" i="53"/>
  <c r="AO4" i="53"/>
  <c r="AN4" i="53"/>
  <c r="AM4" i="53"/>
  <c r="AL4" i="53"/>
  <c r="AK4" i="53"/>
  <c r="AJ4" i="53"/>
  <c r="AI4" i="53"/>
  <c r="AH4" i="53"/>
  <c r="AG4" i="53"/>
  <c r="AF4" i="53"/>
  <c r="AE4" i="53"/>
  <c r="AD4" i="53"/>
  <c r="AC4" i="53"/>
  <c r="AB4" i="53"/>
  <c r="AA4" i="53"/>
  <c r="Z4" i="53"/>
  <c r="Y4" i="53"/>
  <c r="X4" i="53"/>
  <c r="W4" i="53"/>
  <c r="V4" i="53"/>
  <c r="U4" i="53"/>
  <c r="T4" i="53"/>
  <c r="S4" i="53"/>
  <c r="R4" i="53"/>
  <c r="Q4" i="53"/>
  <c r="O4" i="53"/>
  <c r="N4" i="53"/>
  <c r="FV3" i="53"/>
  <c r="FU3" i="53"/>
  <c r="FS3" i="53"/>
  <c r="FL3" i="53"/>
  <c r="FK3" i="53"/>
  <c r="FJ3" i="53"/>
  <c r="FI3" i="53"/>
  <c r="FG3" i="53"/>
  <c r="EZ3" i="53"/>
  <c r="EY3" i="53"/>
  <c r="EX3" i="53"/>
  <c r="EW3" i="53"/>
  <c r="EU3" i="53"/>
  <c r="EN3" i="53"/>
  <c r="EM3" i="53"/>
  <c r="EI3" i="53"/>
  <c r="EB3" i="53"/>
  <c r="DX3" i="53"/>
  <c r="DQ3" i="53"/>
  <c r="DP3" i="53"/>
  <c r="DO3" i="53"/>
  <c r="DM3" i="53"/>
  <c r="DF3" i="53"/>
  <c r="DE3" i="53"/>
  <c r="DD3" i="53"/>
  <c r="DC3" i="53"/>
  <c r="DB3" i="53"/>
  <c r="CZ3" i="53"/>
  <c r="CS3" i="53"/>
  <c r="CR3" i="53"/>
  <c r="CQ3" i="53"/>
  <c r="CP3" i="53"/>
  <c r="CO3" i="53"/>
  <c r="CM3" i="53"/>
  <c r="CF3" i="53"/>
  <c r="CE3" i="53"/>
  <c r="CD3" i="53"/>
  <c r="CC3" i="53"/>
  <c r="BV3" i="53"/>
  <c r="BU3" i="53"/>
  <c r="BT3" i="53"/>
  <c r="BS3" i="53"/>
  <c r="BL3" i="53"/>
  <c r="BK3" i="53"/>
  <c r="BJ3" i="53"/>
  <c r="BI3" i="53"/>
  <c r="BB3" i="53"/>
  <c r="BA3" i="53"/>
  <c r="AZ3" i="53"/>
  <c r="AY3" i="53"/>
  <c r="AO3" i="53"/>
  <c r="AN3" i="53"/>
  <c r="AM3" i="53"/>
  <c r="AL3" i="53"/>
  <c r="AK3" i="53"/>
  <c r="AJ3" i="53"/>
  <c r="AI3" i="53"/>
  <c r="AH3" i="53"/>
  <c r="AG3" i="53"/>
  <c r="AF3" i="53"/>
  <c r="AE3" i="53"/>
  <c r="AD3" i="53"/>
  <c r="AC3" i="53"/>
  <c r="AB3" i="53"/>
  <c r="AA3" i="53"/>
  <c r="Z3" i="53"/>
  <c r="Y3" i="53"/>
  <c r="X3" i="53"/>
  <c r="W3" i="53"/>
  <c r="V3" i="53"/>
  <c r="U3" i="53"/>
  <c r="T3" i="53"/>
  <c r="S3" i="53"/>
  <c r="R3" i="53"/>
  <c r="Q3" i="53"/>
  <c r="O3" i="53"/>
  <c r="N3" i="53"/>
  <c r="C11" i="81"/>
  <c r="H10" i="81"/>
  <c r="C10" i="81"/>
  <c r="H9" i="81"/>
  <c r="C9" i="81"/>
  <c r="H8" i="81"/>
  <c r="C8" i="81"/>
  <c r="H7" i="81"/>
  <c r="C7" i="81"/>
  <c r="C6" i="81"/>
  <c r="D5" i="81"/>
  <c r="C4" i="81"/>
  <c r="H3" i="81"/>
  <c r="C3" i="81"/>
  <c r="C11" i="80"/>
  <c r="H10" i="80"/>
  <c r="C10" i="80"/>
  <c r="H9" i="80"/>
  <c r="C9" i="80"/>
  <c r="H8" i="80"/>
  <c r="C8" i="80"/>
  <c r="H7" i="80"/>
  <c r="C7" i="80"/>
  <c r="C6" i="80"/>
  <c r="D5" i="80"/>
  <c r="C4" i="80"/>
  <c r="H3" i="80"/>
  <c r="C3" i="80"/>
  <c r="C11" i="79"/>
  <c r="H10" i="79"/>
  <c r="C10" i="79"/>
  <c r="H9" i="79"/>
  <c r="C9" i="79"/>
  <c r="H8" i="79"/>
  <c r="C8" i="79"/>
  <c r="H7" i="79"/>
  <c r="C7" i="79"/>
  <c r="C6" i="79"/>
  <c r="D5" i="79"/>
  <c r="C4" i="79"/>
  <c r="H3" i="79"/>
  <c r="C3" i="79"/>
  <c r="C11" i="78"/>
  <c r="H10" i="78"/>
  <c r="C10" i="78"/>
  <c r="H9" i="78"/>
  <c r="C9" i="78"/>
  <c r="H8" i="78"/>
  <c r="C8" i="78"/>
  <c r="H7" i="78"/>
  <c r="C7" i="78"/>
  <c r="C6" i="78"/>
  <c r="D5" i="78"/>
  <c r="C4" i="78"/>
  <c r="H3" i="78"/>
  <c r="C3" i="78"/>
  <c r="C11" i="77"/>
  <c r="H10" i="77"/>
  <c r="C10" i="77"/>
  <c r="H9" i="77"/>
  <c r="C9" i="77"/>
  <c r="H8" i="77"/>
  <c r="C8" i="77"/>
  <c r="H7" i="77"/>
  <c r="C7" i="77"/>
  <c r="C6" i="77"/>
  <c r="D5" i="77"/>
  <c r="C4" i="77"/>
  <c r="H3" i="77"/>
  <c r="C3" i="77"/>
  <c r="C11" i="76"/>
  <c r="H10" i="76"/>
  <c r="C10" i="76"/>
  <c r="H9" i="76"/>
  <c r="C9" i="76"/>
  <c r="H8" i="76"/>
  <c r="C8" i="76"/>
  <c r="H7" i="76"/>
  <c r="C7" i="76"/>
  <c r="C6" i="76"/>
  <c r="D5" i="76"/>
  <c r="C4" i="76"/>
  <c r="H3" i="76"/>
  <c r="C3" i="76"/>
  <c r="C11" i="75"/>
  <c r="H10" i="75"/>
  <c r="C10" i="75"/>
  <c r="H9" i="75"/>
  <c r="C9" i="75"/>
  <c r="H8" i="75"/>
  <c r="C8" i="75"/>
  <c r="H7" i="75"/>
  <c r="C7" i="75"/>
  <c r="C6" i="75"/>
  <c r="D5" i="75"/>
  <c r="C4" i="75"/>
  <c r="H3" i="75"/>
  <c r="C3" i="75"/>
  <c r="C11" i="74"/>
  <c r="H10" i="74"/>
  <c r="C10" i="74"/>
  <c r="H9" i="74"/>
  <c r="C9" i="74"/>
  <c r="H8" i="74"/>
  <c r="C8" i="74"/>
  <c r="H7" i="74"/>
  <c r="C7" i="74"/>
  <c r="C6" i="74"/>
  <c r="D5" i="74"/>
  <c r="C4" i="74"/>
  <c r="H3" i="74"/>
  <c r="C3" i="74"/>
  <c r="C11" i="73"/>
  <c r="H10" i="73"/>
  <c r="C10" i="73"/>
  <c r="H9" i="73"/>
  <c r="C9" i="73"/>
  <c r="H8" i="73"/>
  <c r="C8" i="73"/>
  <c r="H7" i="73"/>
  <c r="C7" i="73"/>
  <c r="C6" i="73"/>
  <c r="D5" i="73"/>
  <c r="C4" i="73"/>
  <c r="H3" i="73"/>
  <c r="C3" i="73"/>
  <c r="G2" i="15"/>
  <c r="B51" i="7" l="1"/>
  <c r="B50" i="7"/>
  <c r="B49" i="7"/>
  <c r="B48" i="7"/>
  <c r="B47" i="7"/>
  <c r="B46" i="7"/>
  <c r="B45" i="7"/>
  <c r="B44" i="7"/>
  <c r="B43" i="7"/>
  <c r="B42" i="7"/>
  <c r="G39" i="7"/>
  <c r="I37" i="7"/>
  <c r="G36" i="7"/>
  <c r="I34" i="7"/>
  <c r="G33" i="7"/>
  <c r="I31" i="7"/>
  <c r="G30" i="7"/>
  <c r="I28" i="7"/>
  <c r="G27" i="7"/>
  <c r="I25" i="7"/>
  <c r="G24" i="7"/>
  <c r="I22" i="7"/>
  <c r="G21" i="7"/>
  <c r="I19" i="7"/>
  <c r="G18" i="7"/>
  <c r="I16" i="7"/>
  <c r="C13" i="7"/>
  <c r="G15" i="7"/>
  <c r="I13" i="7"/>
  <c r="G12" i="7"/>
  <c r="I10" i="7"/>
  <c r="F2" i="15"/>
  <c r="A2" i="7" s="1"/>
  <c r="L2" i="15"/>
  <c r="I2" i="15"/>
  <c r="J2" i="15"/>
  <c r="L39" i="7"/>
  <c r="C39" i="7"/>
  <c r="C38" i="7"/>
  <c r="C37" i="7"/>
  <c r="J38" i="7"/>
  <c r="L36" i="7"/>
  <c r="C36" i="7"/>
  <c r="C35" i="7"/>
  <c r="C34" i="7"/>
  <c r="J35" i="7"/>
  <c r="L33" i="7"/>
  <c r="C33" i="7"/>
  <c r="C32" i="7"/>
  <c r="C31" i="7"/>
  <c r="J32" i="7"/>
  <c r="L30" i="7"/>
  <c r="C30" i="7"/>
  <c r="C29" i="7"/>
  <c r="C28" i="7"/>
  <c r="J29" i="7"/>
  <c r="L27" i="7"/>
  <c r="C27" i="7"/>
  <c r="C26" i="7"/>
  <c r="C25" i="7"/>
  <c r="J26" i="7"/>
  <c r="L24" i="7"/>
  <c r="C24" i="7"/>
  <c r="C23" i="7"/>
  <c r="C22" i="7"/>
  <c r="J23" i="7"/>
  <c r="L21" i="7"/>
  <c r="C21" i="7"/>
  <c r="C20" i="7"/>
  <c r="C19" i="7"/>
  <c r="J20" i="7"/>
  <c r="L18" i="7"/>
  <c r="C18" i="7"/>
  <c r="C17" i="7"/>
  <c r="C16" i="7"/>
  <c r="J17" i="7"/>
  <c r="L15" i="7"/>
  <c r="C15" i="7"/>
  <c r="C14" i="7"/>
  <c r="J14" i="7"/>
  <c r="C11" i="53"/>
  <c r="B11" i="53"/>
  <c r="C10" i="53"/>
  <c r="B10" i="53"/>
  <c r="C9" i="53"/>
  <c r="B9" i="53"/>
  <c r="C8" i="53"/>
  <c r="B8" i="53"/>
  <c r="C7" i="53"/>
  <c r="B7" i="53"/>
  <c r="C6" i="53"/>
  <c r="B6" i="53"/>
  <c r="C5" i="53"/>
  <c r="B5" i="53"/>
  <c r="C4" i="53"/>
  <c r="B4" i="53"/>
  <c r="C3" i="53"/>
  <c r="B3" i="53"/>
  <c r="H11" i="53"/>
  <c r="H10" i="53"/>
  <c r="H9" i="53"/>
  <c r="H8" i="53"/>
  <c r="H7" i="53"/>
  <c r="H6" i="53"/>
  <c r="H5" i="53"/>
  <c r="H4" i="53"/>
  <c r="H3" i="53"/>
  <c r="K2" i="15"/>
  <c r="O2" i="15"/>
  <c r="N2" i="15"/>
  <c r="M2" i="15"/>
  <c r="FS2" i="53"/>
  <c r="FG2" i="53"/>
  <c r="EU2" i="53"/>
  <c r="EI2" i="53"/>
  <c r="DX2" i="53"/>
  <c r="DM2" i="53"/>
  <c r="CZ2" i="53"/>
  <c r="CS2" i="53"/>
  <c r="CR2" i="53"/>
  <c r="CQ2" i="53"/>
  <c r="CP2" i="53"/>
  <c r="CO2" i="53"/>
  <c r="CM2" i="53"/>
  <c r="FV2" i="53"/>
  <c r="FU2" i="53"/>
  <c r="FL2" i="53"/>
  <c r="FK2" i="53"/>
  <c r="FJ2" i="53"/>
  <c r="FI2" i="53"/>
  <c r="EZ2" i="53"/>
  <c r="EY2" i="53"/>
  <c r="EX2" i="53"/>
  <c r="EW2" i="53"/>
  <c r="EN2" i="53"/>
  <c r="EM2" i="53"/>
  <c r="EB2" i="53"/>
  <c r="DQ2" i="53"/>
  <c r="DP2" i="53"/>
  <c r="DO2" i="53"/>
  <c r="DF2" i="53"/>
  <c r="DE2" i="53"/>
  <c r="DD2" i="53"/>
  <c r="DC2" i="53"/>
  <c r="DB2" i="53"/>
  <c r="CF2" i="53"/>
  <c r="CE2" i="53"/>
  <c r="CD2" i="53"/>
  <c r="CC2" i="53"/>
  <c r="BV2" i="53"/>
  <c r="BU2" i="53"/>
  <c r="BT2" i="53"/>
  <c r="BS2" i="53"/>
  <c r="BL2" i="53"/>
  <c r="BK2" i="53"/>
  <c r="BJ2" i="53"/>
  <c r="BI2" i="53"/>
  <c r="BB2" i="53"/>
  <c r="BA2" i="53"/>
  <c r="AZ2" i="53"/>
  <c r="AY2" i="53"/>
  <c r="AO2" i="53"/>
  <c r="AN2" i="53"/>
  <c r="AM2" i="53"/>
  <c r="AL2" i="53"/>
  <c r="AK2" i="53"/>
  <c r="AI2" i="53"/>
  <c r="AH2" i="53"/>
  <c r="AJ2" i="53"/>
  <c r="AG2" i="53"/>
  <c r="AF2" i="53"/>
  <c r="AE2" i="53"/>
  <c r="AD2" i="53"/>
  <c r="AC2" i="53"/>
  <c r="AB2" i="53"/>
  <c r="AA2" i="53"/>
  <c r="Z2" i="53"/>
  <c r="L12" i="7" s="1"/>
  <c r="Y2" i="53"/>
  <c r="X2" i="53"/>
  <c r="W2" i="53"/>
  <c r="V2" i="53"/>
  <c r="C12" i="7" s="1"/>
  <c r="U2" i="53"/>
  <c r="T2" i="53"/>
  <c r="S2" i="53"/>
  <c r="R2" i="53"/>
  <c r="Q2" i="53"/>
  <c r="C11" i="7" s="1"/>
  <c r="O2" i="53"/>
  <c r="C10" i="7" s="1"/>
  <c r="N2" i="53"/>
  <c r="J11" i="7" s="1"/>
  <c r="C2" i="53"/>
  <c r="J1" i="7" s="1"/>
  <c r="B2" i="53"/>
  <c r="A3" i="7" l="1"/>
  <c r="H2" i="53"/>
  <c r="K9" i="7"/>
  <c r="B5" i="4"/>
  <c r="L84" i="7"/>
  <c r="J84" i="7"/>
  <c r="H84" i="7"/>
  <c r="F84" i="7"/>
  <c r="D84" i="7"/>
  <c r="K75" i="7"/>
  <c r="K76" i="7"/>
  <c r="K77" i="7"/>
  <c r="K78" i="7"/>
  <c r="L70" i="7"/>
  <c r="J70" i="7"/>
  <c r="H70" i="7"/>
  <c r="F70" i="7"/>
  <c r="D70" i="7"/>
  <c r="L56" i="7"/>
  <c r="J56" i="7"/>
  <c r="H56" i="7"/>
  <c r="F56" i="7"/>
  <c r="D56" i="7"/>
  <c r="Q2" i="15"/>
  <c r="P2" i="15"/>
  <c r="H2" i="15"/>
  <c r="E2" i="15"/>
  <c r="D2" i="15"/>
  <c r="C176" i="7" l="1"/>
  <c r="C89" i="7" l="1"/>
  <c r="K93" i="7"/>
  <c r="K92" i="7"/>
  <c r="K91" i="7"/>
  <c r="K90" i="7"/>
  <c r="K89" i="7"/>
  <c r="I93" i="7"/>
  <c r="I92" i="7"/>
  <c r="I91" i="7"/>
  <c r="I90" i="7"/>
  <c r="I89" i="7"/>
  <c r="G93" i="7"/>
  <c r="G92" i="7"/>
  <c r="G91" i="7"/>
  <c r="G90" i="7"/>
  <c r="G89" i="7"/>
  <c r="E93" i="7"/>
  <c r="E92" i="7"/>
  <c r="E91" i="7"/>
  <c r="E90" i="7"/>
  <c r="E89" i="7"/>
  <c r="C90" i="7"/>
  <c r="C91" i="7"/>
  <c r="C92" i="7"/>
  <c r="C93" i="7"/>
  <c r="H89" i="7" l="1"/>
  <c r="D89" i="7"/>
  <c r="L89" i="7"/>
  <c r="F89" i="7"/>
  <c r="J89" i="7"/>
  <c r="G75" i="7"/>
  <c r="K79" i="7"/>
  <c r="I79" i="7"/>
  <c r="I78" i="7"/>
  <c r="I77" i="7"/>
  <c r="I76" i="7"/>
  <c r="I75" i="7"/>
  <c r="G79" i="7"/>
  <c r="G78" i="7"/>
  <c r="G77" i="7"/>
  <c r="G76" i="7"/>
  <c r="E75" i="7"/>
  <c r="E79" i="7"/>
  <c r="E78" i="7"/>
  <c r="E77" i="7"/>
  <c r="E76" i="7"/>
  <c r="C76" i="7"/>
  <c r="C77" i="7"/>
  <c r="C78" i="7"/>
  <c r="C79" i="7"/>
  <c r="C75" i="7"/>
  <c r="D75" i="7" l="1"/>
  <c r="F75" i="7"/>
  <c r="J75" i="7"/>
  <c r="H75" i="7"/>
  <c r="L75" i="7"/>
  <c r="C61" i="7" l="1"/>
  <c r="E61" i="7"/>
  <c r="G61" i="7"/>
  <c r="I61" i="7"/>
  <c r="K61" i="7"/>
  <c r="C62" i="7"/>
  <c r="E62" i="7"/>
  <c r="G62" i="7"/>
  <c r="I62" i="7"/>
  <c r="K62" i="7"/>
  <c r="C63" i="7"/>
  <c r="E63" i="7"/>
  <c r="G63" i="7"/>
  <c r="I63" i="7"/>
  <c r="K63" i="7"/>
  <c r="C64" i="7"/>
  <c r="E64" i="7"/>
  <c r="G64" i="7"/>
  <c r="I64" i="7"/>
  <c r="K64" i="7"/>
  <c r="C65" i="7"/>
  <c r="E65" i="7"/>
  <c r="G65" i="7"/>
  <c r="I65" i="7"/>
  <c r="K65" i="7"/>
  <c r="H61" i="7" l="1"/>
  <c r="J61" i="7"/>
  <c r="F61" i="7"/>
  <c r="L61" i="7"/>
  <c r="D61" i="7"/>
</calcChain>
</file>

<file path=xl/sharedStrings.xml><?xml version="1.0" encoding="utf-8"?>
<sst xmlns="http://schemas.openxmlformats.org/spreadsheetml/2006/main" count="3126" uniqueCount="801">
  <si>
    <t>試験依頼書</t>
    <rPh sb="0" eb="2">
      <t>シケン</t>
    </rPh>
    <rPh sb="2" eb="5">
      <t>イライショ</t>
    </rPh>
    <phoneticPr fontId="7"/>
  </si>
  <si>
    <t>※試験依頼書を印刷し、サンプルと同封してください</t>
    <rPh sb="1" eb="3">
      <t>シケン</t>
    </rPh>
    <rPh sb="3" eb="6">
      <t>イライショ</t>
    </rPh>
    <rPh sb="7" eb="9">
      <t>インサツ</t>
    </rPh>
    <rPh sb="16" eb="18">
      <t>ドウフウ</t>
    </rPh>
    <phoneticPr fontId="7"/>
  </si>
  <si>
    <t>受付No.</t>
    <rPh sb="0" eb="2">
      <t>ウケツケ</t>
    </rPh>
    <phoneticPr fontId="7"/>
  </si>
  <si>
    <t>(PPS記入)</t>
    <rPh sb="4" eb="6">
      <t>キニュウ</t>
    </rPh>
    <phoneticPr fontId="7"/>
  </si>
  <si>
    <t>東洋紡営業担当者</t>
    <rPh sb="0" eb="3">
      <t>トウヨウボウ</t>
    </rPh>
    <rPh sb="3" eb="5">
      <t>エイギョウ</t>
    </rPh>
    <rPh sb="5" eb="8">
      <t>タントウシャ</t>
    </rPh>
    <phoneticPr fontId="7"/>
  </si>
  <si>
    <t>依頼年月日</t>
    <rPh sb="0" eb="5">
      <t>イライネンガッピ</t>
    </rPh>
    <phoneticPr fontId="7"/>
  </si>
  <si>
    <t>依頼者</t>
    <rPh sb="0" eb="3">
      <t>イライシャ</t>
    </rPh>
    <phoneticPr fontId="7"/>
  </si>
  <si>
    <t>社名</t>
    <rPh sb="0" eb="2">
      <t>シャメイ</t>
    </rPh>
    <phoneticPr fontId="7"/>
  </si>
  <si>
    <t>住所</t>
    <rPh sb="0" eb="2">
      <t>ジュウショ</t>
    </rPh>
    <phoneticPr fontId="7"/>
  </si>
  <si>
    <t>〒</t>
    <phoneticPr fontId="7"/>
  </si>
  <si>
    <t>部署</t>
    <rPh sb="0" eb="2">
      <t>ブショ</t>
    </rPh>
    <phoneticPr fontId="7"/>
  </si>
  <si>
    <t>役職</t>
    <rPh sb="0" eb="2">
      <t>ヤクショク</t>
    </rPh>
    <phoneticPr fontId="7"/>
  </si>
  <si>
    <t>E-mail</t>
    <phoneticPr fontId="7"/>
  </si>
  <si>
    <t>サンプル１</t>
    <phoneticPr fontId="7"/>
  </si>
  <si>
    <t>測定項目</t>
    <rPh sb="0" eb="2">
      <t>ソクテイ</t>
    </rPh>
    <rPh sb="2" eb="4">
      <t>コウモク</t>
    </rPh>
    <phoneticPr fontId="7"/>
  </si>
  <si>
    <t>依頼</t>
    <rPh sb="0" eb="2">
      <t>イライ</t>
    </rPh>
    <phoneticPr fontId="7"/>
  </si>
  <si>
    <t>特急</t>
    <rPh sb="0" eb="2">
      <t>トッキュウ</t>
    </rPh>
    <phoneticPr fontId="7"/>
  </si>
  <si>
    <t>確認項目</t>
    <rPh sb="0" eb="2">
      <t>カクニン</t>
    </rPh>
    <rPh sb="2" eb="4">
      <t>コウモク</t>
    </rPh>
    <phoneticPr fontId="7"/>
  </si>
  <si>
    <t>構成分析</t>
    <rPh sb="0" eb="1">
      <t>コウセイ</t>
    </rPh>
    <rPh sb="2" eb="4">
      <t>ブンセキ</t>
    </rPh>
    <phoneticPr fontId="11"/>
  </si>
  <si>
    <t>シール強度</t>
    <rPh sb="3" eb="5">
      <t>キョウド</t>
    </rPh>
    <phoneticPr fontId="11"/>
  </si>
  <si>
    <r>
      <t xml:space="preserve">測定位置
</t>
    </r>
    <r>
      <rPr>
        <sz val="7"/>
        <color theme="1"/>
        <rFont val="游ゴシック"/>
        <family val="3"/>
        <charset val="128"/>
        <scheme val="minor"/>
      </rPr>
      <t>*ｻﾝﾌﾟﾙにも位置を記載願います</t>
    </r>
    <rPh sb="0" eb="2">
      <t>ソクテイ</t>
    </rPh>
    <rPh sb="2" eb="4">
      <t>イチ</t>
    </rPh>
    <rPh sb="13" eb="15">
      <t>イチ</t>
    </rPh>
    <phoneticPr fontId="11"/>
  </si>
  <si>
    <t>ラミ強度</t>
    <rPh sb="1" eb="3">
      <t>キョウド</t>
    </rPh>
    <phoneticPr fontId="11"/>
  </si>
  <si>
    <r>
      <t xml:space="preserve">剥離面
</t>
    </r>
    <r>
      <rPr>
        <sz val="7"/>
        <color theme="1"/>
        <rFont val="游ゴシック"/>
        <family val="3"/>
        <charset val="128"/>
        <scheme val="minor"/>
      </rPr>
      <t>例)PETとLLDPEの間</t>
    </r>
    <rPh sb="0" eb="2">
      <t>ハクリ</t>
    </rPh>
    <rPh sb="2" eb="3">
      <t>メン</t>
    </rPh>
    <rPh sb="4" eb="5">
      <t>レイ</t>
    </rPh>
    <rPh sb="16" eb="17">
      <t>アイダ</t>
    </rPh>
    <phoneticPr fontId="11"/>
  </si>
  <si>
    <r>
      <t xml:space="preserve">剥離方向
</t>
    </r>
    <r>
      <rPr>
        <sz val="7"/>
        <color theme="1"/>
        <rFont val="游ゴシック"/>
        <family val="3"/>
        <charset val="128"/>
        <scheme val="minor"/>
      </rPr>
      <t>*ｻﾝﾌﾟﾙにも方向を記載願います</t>
    </r>
    <rPh sb="0" eb="2">
      <t>ハクリ</t>
    </rPh>
    <rPh sb="2" eb="4">
      <t>ホウコウ</t>
    </rPh>
    <rPh sb="13" eb="15">
      <t>ホウコウ</t>
    </rPh>
    <rPh sb="16" eb="18">
      <t>キサイ</t>
    </rPh>
    <rPh sb="18" eb="19">
      <t>ネガ</t>
    </rPh>
    <phoneticPr fontId="11"/>
  </si>
  <si>
    <t>突刺強度</t>
    <rPh sb="0" eb="1">
      <t>ツキサ</t>
    </rPh>
    <rPh sb="2" eb="4">
      <t>キョウド</t>
    </rPh>
    <phoneticPr fontId="11"/>
  </si>
  <si>
    <r>
      <t xml:space="preserve">突刺方向
</t>
    </r>
    <r>
      <rPr>
        <sz val="7"/>
        <color theme="1"/>
        <rFont val="游ゴシック"/>
        <family val="3"/>
        <charset val="128"/>
        <scheme val="minor"/>
      </rPr>
      <t>*ｼｰﾄ状の場合どちらが外かｻﾝﾌﾟﾙにも記載願います</t>
    </r>
    <rPh sb="0" eb="1">
      <t>ツ</t>
    </rPh>
    <rPh sb="1" eb="2">
      <t>サ</t>
    </rPh>
    <rPh sb="2" eb="4">
      <t>ホウコウ</t>
    </rPh>
    <rPh sb="9" eb="10">
      <t>ジョウ</t>
    </rPh>
    <rPh sb="11" eb="13">
      <t>バアイ</t>
    </rPh>
    <rPh sb="17" eb="18">
      <t>ソト</t>
    </rPh>
    <rPh sb="26" eb="28">
      <t>キサイ</t>
    </rPh>
    <rPh sb="28" eb="29">
      <t>ネガ</t>
    </rPh>
    <phoneticPr fontId="11"/>
  </si>
  <si>
    <r>
      <t xml:space="preserve">サンプリング方向
</t>
    </r>
    <r>
      <rPr>
        <sz val="7"/>
        <color theme="1"/>
        <rFont val="游ゴシック"/>
        <family val="3"/>
        <charset val="128"/>
        <scheme val="minor"/>
      </rPr>
      <t>*ｻﾝﾌﾟﾙにも方向を記載願います</t>
    </r>
    <rPh sb="6" eb="8">
      <t>ホウコウ</t>
    </rPh>
    <phoneticPr fontId="11"/>
  </si>
  <si>
    <t>ゲルボフレックス</t>
    <phoneticPr fontId="7"/>
  </si>
  <si>
    <t>融点</t>
    <rPh sb="0" eb="1">
      <t>ユウテン</t>
    </rPh>
    <phoneticPr fontId="11"/>
  </si>
  <si>
    <r>
      <t xml:space="preserve">測定層
</t>
    </r>
    <r>
      <rPr>
        <sz val="7"/>
        <color theme="1"/>
        <rFont val="游ゴシック"/>
        <family val="3"/>
        <charset val="128"/>
        <scheme val="minor"/>
      </rPr>
      <t>*LLDPE、CPP等</t>
    </r>
    <rPh sb="0" eb="2">
      <t>ソクテイ</t>
    </rPh>
    <rPh sb="2" eb="3">
      <t>ソウ</t>
    </rPh>
    <rPh sb="14" eb="15">
      <t>ナド</t>
    </rPh>
    <phoneticPr fontId="11"/>
  </si>
  <si>
    <r>
      <t xml:space="preserve">構成
</t>
    </r>
    <r>
      <rPr>
        <sz val="7"/>
        <color theme="1"/>
        <rFont val="游ゴシック"/>
        <family val="3"/>
        <charset val="128"/>
        <scheme val="minor"/>
      </rPr>
      <t>例)PET//LLDPE</t>
    </r>
    <rPh sb="0" eb="2">
      <t>コウセイ</t>
    </rPh>
    <rPh sb="3" eb="4">
      <t>レイ</t>
    </rPh>
    <phoneticPr fontId="11"/>
  </si>
  <si>
    <t>酸素透過度測定</t>
    <rPh sb="0" eb="2">
      <t>サンソ</t>
    </rPh>
    <rPh sb="2" eb="5">
      <t>トウカド</t>
    </rPh>
    <rPh sb="5" eb="7">
      <t>ソクテイ</t>
    </rPh>
    <phoneticPr fontId="6"/>
  </si>
  <si>
    <t>測定方法</t>
    <rPh sb="0" eb="2">
      <t>ソクテイ</t>
    </rPh>
    <rPh sb="2" eb="4">
      <t>ホウホウ</t>
    </rPh>
    <phoneticPr fontId="11"/>
  </si>
  <si>
    <t>JIS K7126-1(差圧法)</t>
    <rPh sb="12" eb="14">
      <t>サアツ</t>
    </rPh>
    <rPh sb="14" eb="15">
      <t>ホウ</t>
    </rPh>
    <phoneticPr fontId="7"/>
  </si>
  <si>
    <t>測定条件</t>
    <rPh sb="0" eb="2">
      <t>ソクテイ</t>
    </rPh>
    <rPh sb="2" eb="4">
      <t>ジョウケン</t>
    </rPh>
    <phoneticPr fontId="11"/>
  </si>
  <si>
    <t>外→内</t>
    <rPh sb="0" eb="1">
      <t>ソト</t>
    </rPh>
    <rPh sb="2" eb="3">
      <t>ウチ</t>
    </rPh>
    <phoneticPr fontId="7"/>
  </si>
  <si>
    <t>JIS K7129(モコン法)</t>
    <rPh sb="13" eb="14">
      <t>ホウ</t>
    </rPh>
    <phoneticPr fontId="7"/>
  </si>
  <si>
    <t>5℃</t>
    <phoneticPr fontId="7"/>
  </si>
  <si>
    <t>測定範囲</t>
    <rPh sb="0" eb="2">
      <t>ソクテイ</t>
    </rPh>
    <rPh sb="2" eb="4">
      <t>ハンイ</t>
    </rPh>
    <phoneticPr fontId="11"/>
  </si>
  <si>
    <t>【等圧法】0.01～200㏄/㎡･24h･atm</t>
    <rPh sb="1" eb="4">
      <t>トウアツホウ</t>
    </rPh>
    <phoneticPr fontId="7"/>
  </si>
  <si>
    <t>内→外</t>
    <rPh sb="0" eb="1">
      <t>ウチ</t>
    </rPh>
    <rPh sb="2" eb="3">
      <t>ソト</t>
    </rPh>
    <phoneticPr fontId="7"/>
  </si>
  <si>
    <t>JIS K7126-2(等圧法・モコン法)</t>
    <rPh sb="12" eb="14">
      <t>トウアツ</t>
    </rPh>
    <rPh sb="14" eb="15">
      <t>ホウ</t>
    </rPh>
    <rPh sb="19" eb="20">
      <t>ホウ</t>
    </rPh>
    <phoneticPr fontId="7"/>
  </si>
  <si>
    <t>JIS Z0208(カップ法)</t>
    <rPh sb="13" eb="14">
      <t>ホウ</t>
    </rPh>
    <phoneticPr fontId="7"/>
  </si>
  <si>
    <t>23℃</t>
    <phoneticPr fontId="7"/>
  </si>
  <si>
    <t>水蒸気透過度測定</t>
    <rPh sb="0" eb="3">
      <t>スイジョウキ</t>
    </rPh>
    <rPh sb="3" eb="6">
      <t>トウカド</t>
    </rPh>
    <rPh sb="6" eb="8">
      <t>ソクテイ</t>
    </rPh>
    <phoneticPr fontId="6"/>
  </si>
  <si>
    <t>測定条件</t>
    <rPh sb="0" eb="2">
      <t>ソクテイ</t>
    </rPh>
    <rPh sb="2" eb="4">
      <t>ジョウケン</t>
    </rPh>
    <phoneticPr fontId="7"/>
  </si>
  <si>
    <t>ヒートシールカーブ</t>
    <phoneticPr fontId="7"/>
  </si>
  <si>
    <t>測定温度</t>
    <rPh sb="0" eb="2">
      <t>ソクテイ</t>
    </rPh>
    <rPh sb="2" eb="4">
      <t>オンド</t>
    </rPh>
    <phoneticPr fontId="11"/>
  </si>
  <si>
    <t>23℃×65%RH</t>
    <phoneticPr fontId="7"/>
  </si>
  <si>
    <t>40℃×90%RH</t>
    <phoneticPr fontId="7"/>
  </si>
  <si>
    <t>屈曲回数</t>
    <rPh sb="0" eb="2">
      <t>クッキョク</t>
    </rPh>
    <rPh sb="2" eb="4">
      <t>カイスウ</t>
    </rPh>
    <phoneticPr fontId="7"/>
  </si>
  <si>
    <r>
      <t>その他</t>
    </r>
    <r>
      <rPr>
        <vertAlign val="superscript"/>
        <sz val="11"/>
        <color theme="1"/>
        <rFont val="游ゴシック"/>
        <family val="3"/>
        <charset val="128"/>
        <scheme val="minor"/>
      </rPr>
      <t>*右へ記載</t>
    </r>
    <rPh sb="2" eb="3">
      <t>ホカ</t>
    </rPh>
    <rPh sb="4" eb="5">
      <t>ミギ</t>
    </rPh>
    <rPh sb="6" eb="8">
      <t>キサイ</t>
    </rPh>
    <phoneticPr fontId="7"/>
  </si>
  <si>
    <t>0.2MPa×1sec</t>
    <phoneticPr fontId="7"/>
  </si>
  <si>
    <t>突刺強度(JIS)</t>
    <rPh sb="0" eb="1">
      <t>ツキサ</t>
    </rPh>
    <rPh sb="2" eb="4">
      <t>キョウド</t>
    </rPh>
    <phoneticPr fontId="11"/>
  </si>
  <si>
    <t>シール強度(JIS)</t>
    <rPh sb="3" eb="5">
      <t>キョウド</t>
    </rPh>
    <phoneticPr fontId="11"/>
  </si>
  <si>
    <t>測定速度</t>
    <rPh sb="0" eb="2">
      <t>ソクテイ</t>
    </rPh>
    <rPh sb="2" eb="4">
      <t>ソクド</t>
    </rPh>
    <phoneticPr fontId="11"/>
  </si>
  <si>
    <t>シール強度
測定速度</t>
    <rPh sb="3" eb="5">
      <t>キョウド</t>
    </rPh>
    <rPh sb="6" eb="8">
      <t>ソクテイ</t>
    </rPh>
    <rPh sb="8" eb="10">
      <t>ソクド</t>
    </rPh>
    <phoneticPr fontId="7"/>
  </si>
  <si>
    <t>引張
測定速度</t>
    <rPh sb="0" eb="2">
      <t>ヒッパリ</t>
    </rPh>
    <rPh sb="3" eb="5">
      <t>ソクテイ</t>
    </rPh>
    <rPh sb="5" eb="7">
      <t>ソクド</t>
    </rPh>
    <phoneticPr fontId="7"/>
  </si>
  <si>
    <t>試験片タイプ</t>
    <phoneticPr fontId="7"/>
  </si>
  <si>
    <t>引張強度・伸度・弾性率</t>
    <rPh sb="0" eb="2">
      <t>ヒッパリ</t>
    </rPh>
    <rPh sb="2" eb="4">
      <t>キョウド</t>
    </rPh>
    <rPh sb="5" eb="7">
      <t>シンド</t>
    </rPh>
    <rPh sb="8" eb="11">
      <t>ダンセイリツ</t>
    </rPh>
    <phoneticPr fontId="6"/>
  </si>
  <si>
    <t>引張方向</t>
    <rPh sb="0" eb="2">
      <t>ヒッパリ</t>
    </rPh>
    <rPh sb="2" eb="4">
      <t>ホウコウ</t>
    </rPh>
    <phoneticPr fontId="11"/>
  </si>
  <si>
    <t>【差圧法】1～10万cc/㎡･24h･atm</t>
    <rPh sb="1" eb="3">
      <t>サアツ</t>
    </rPh>
    <rPh sb="3" eb="4">
      <t>ホウ</t>
    </rPh>
    <phoneticPr fontId="7"/>
  </si>
  <si>
    <t>200mm/min</t>
    <phoneticPr fontId="7"/>
  </si>
  <si>
    <t>5mm/min</t>
    <phoneticPr fontId="7"/>
  </si>
  <si>
    <t>タイプ2</t>
    <phoneticPr fontId="7"/>
  </si>
  <si>
    <t>【等圧法】0.1～200㏄/㎡･24h･atm</t>
    <rPh sb="1" eb="3">
      <t>トウアツ</t>
    </rPh>
    <rPh sb="3" eb="4">
      <t>ホウ</t>
    </rPh>
    <phoneticPr fontId="7"/>
  </si>
  <si>
    <t>【ﾓｺﾝ法】0.01～200g/㎡・d</t>
    <phoneticPr fontId="7"/>
  </si>
  <si>
    <t>300mm/min</t>
    <phoneticPr fontId="7"/>
  </si>
  <si>
    <t>50mm/min</t>
    <phoneticPr fontId="7"/>
  </si>
  <si>
    <t>タイプ5</t>
    <phoneticPr fontId="7"/>
  </si>
  <si>
    <t>ヒートシールカーブ</t>
    <phoneticPr fontId="11"/>
  </si>
  <si>
    <t>測定温度
(10温度まで)</t>
    <rPh sb="0" eb="2">
      <t>ソクテイ</t>
    </rPh>
    <rPh sb="2" eb="4">
      <t>オンド</t>
    </rPh>
    <rPh sb="8" eb="10">
      <t>オンド</t>
    </rPh>
    <phoneticPr fontId="11"/>
  </si>
  <si>
    <t>【ｶｯﾌﾟ法】0.4～2800ｇ</t>
    <rPh sb="5" eb="6">
      <t>ホウ</t>
    </rPh>
    <phoneticPr fontId="7"/>
  </si>
  <si>
    <t>500 mm/min</t>
    <phoneticPr fontId="7"/>
  </si>
  <si>
    <t>100mm/min</t>
    <phoneticPr fontId="7"/>
  </si>
  <si>
    <t>タイプ1B</t>
    <phoneticPr fontId="7"/>
  </si>
  <si>
    <t>タイプ4</t>
  </si>
  <si>
    <t>剥離方向</t>
    <rPh sb="0" eb="2">
      <t>ハクリ</t>
    </rPh>
    <rPh sb="2" eb="4">
      <t>ホウコウ</t>
    </rPh>
    <phoneticPr fontId="11"/>
  </si>
  <si>
    <t>シール条件</t>
    <rPh sb="3" eb="5">
      <t>ジョウケン</t>
    </rPh>
    <phoneticPr fontId="11"/>
  </si>
  <si>
    <t>その他依頼</t>
    <rPh sb="1" eb="2">
      <t>タ</t>
    </rPh>
    <rPh sb="3" eb="5">
      <t>イライ</t>
    </rPh>
    <phoneticPr fontId="11"/>
  </si>
  <si>
    <t>測定項目</t>
    <rPh sb="0" eb="2">
      <t>ソクテイ</t>
    </rPh>
    <rPh sb="2" eb="4">
      <t>コウモク</t>
    </rPh>
    <phoneticPr fontId="11"/>
  </si>
  <si>
    <t>冷凍</t>
    <rPh sb="0" eb="2">
      <t>レイトウ</t>
    </rPh>
    <phoneticPr fontId="7"/>
  </si>
  <si>
    <t>三方シール</t>
    <rPh sb="0" eb="1">
      <t>サン</t>
    </rPh>
    <rPh sb="1" eb="2">
      <t>ホウ</t>
    </rPh>
    <phoneticPr fontId="7"/>
  </si>
  <si>
    <t>一般</t>
    <rPh sb="0" eb="2">
      <t>イッパン</t>
    </rPh>
    <phoneticPr fontId="7"/>
  </si>
  <si>
    <t>g</t>
    <phoneticPr fontId="7"/>
  </si>
  <si>
    <t>500mm/min</t>
    <phoneticPr fontId="7"/>
  </si>
  <si>
    <t>条件・備考</t>
    <rPh sb="0" eb="2">
      <t>ジョウケン</t>
    </rPh>
    <rPh sb="3" eb="5">
      <t>ビコウ</t>
    </rPh>
    <phoneticPr fontId="7"/>
  </si>
  <si>
    <t>冷蔵</t>
    <rPh sb="0" eb="2">
      <t>レイゾウ</t>
    </rPh>
    <phoneticPr fontId="7"/>
  </si>
  <si>
    <t>四方シール</t>
    <rPh sb="0" eb="1">
      <t>ヨン</t>
    </rPh>
    <rPh sb="1" eb="2">
      <t>ホウ</t>
    </rPh>
    <phoneticPr fontId="7"/>
  </si>
  <si>
    <t>ml</t>
    <phoneticPr fontId="7"/>
  </si>
  <si>
    <t>室温</t>
    <rPh sb="0" eb="2">
      <t>シツオン</t>
    </rPh>
    <phoneticPr fontId="7"/>
  </si>
  <si>
    <t>外装</t>
    <rPh sb="0" eb="2">
      <t>ガイソウ</t>
    </rPh>
    <phoneticPr fontId="7"/>
  </si>
  <si>
    <t>ピローパウチ</t>
    <phoneticPr fontId="7"/>
  </si>
  <si>
    <t>乾燥剤封入</t>
    <rPh sb="0" eb="3">
      <t>カンソウザイ</t>
    </rPh>
    <rPh sb="3" eb="5">
      <t>フウニュウ</t>
    </rPh>
    <phoneticPr fontId="7"/>
  </si>
  <si>
    <t>試料明細</t>
    <rPh sb="0" eb="2">
      <t>シリョウ</t>
    </rPh>
    <rPh sb="2" eb="4">
      <t>メイサイ</t>
    </rPh>
    <phoneticPr fontId="7"/>
  </si>
  <si>
    <t>商品名（試料名）</t>
    <rPh sb="4" eb="6">
      <t>シリョウ</t>
    </rPh>
    <rPh sb="6" eb="7">
      <t>メイ</t>
    </rPh>
    <phoneticPr fontId="7"/>
  </si>
  <si>
    <t>メーカー名</t>
  </si>
  <si>
    <t>内装</t>
    <rPh sb="0" eb="2">
      <t>ナイソウ</t>
    </rPh>
    <phoneticPr fontId="7"/>
  </si>
  <si>
    <t>ガゼット</t>
    <phoneticPr fontId="7"/>
  </si>
  <si>
    <t>内容物</t>
  </si>
  <si>
    <t>内容量</t>
  </si>
  <si>
    <t>単位</t>
    <rPh sb="0" eb="2">
      <t>タンイ</t>
    </rPh>
    <phoneticPr fontId="7"/>
  </si>
  <si>
    <t>個包装</t>
    <rPh sb="0" eb="3">
      <t>コホウソウ</t>
    </rPh>
    <phoneticPr fontId="7"/>
  </si>
  <si>
    <t>ボイル</t>
    <phoneticPr fontId="7"/>
  </si>
  <si>
    <t>内容物の形状</t>
  </si>
  <si>
    <t>その他(</t>
    <phoneticPr fontId="7"/>
  </si>
  <si>
    <t>)</t>
    <phoneticPr fontId="7"/>
  </si>
  <si>
    <t>カップ</t>
    <phoneticPr fontId="7"/>
  </si>
  <si>
    <t>無菌充填</t>
    <rPh sb="0" eb="2">
      <t>ムキン</t>
    </rPh>
    <rPh sb="2" eb="4">
      <t>ジュウテン</t>
    </rPh>
    <phoneticPr fontId="7"/>
  </si>
  <si>
    <t>流通方法</t>
  </si>
  <si>
    <t>トレイ</t>
    <phoneticPr fontId="7"/>
  </si>
  <si>
    <t>レトルト包装</t>
    <rPh sb="4" eb="6">
      <t>ホウソウ</t>
    </rPh>
    <phoneticPr fontId="7"/>
  </si>
  <si>
    <t>トップシール</t>
    <phoneticPr fontId="7"/>
  </si>
  <si>
    <t>ガス充填</t>
    <rPh sb="2" eb="4">
      <t>ジュウテン</t>
    </rPh>
    <phoneticPr fontId="7"/>
  </si>
  <si>
    <t>特記事項</t>
  </si>
  <si>
    <t xml:space="preserve">その他　情報・備考
</t>
    <phoneticPr fontId="7"/>
  </si>
  <si>
    <t>要</t>
    <rPh sb="0" eb="1">
      <t>ヨウ</t>
    </rPh>
    <phoneticPr fontId="7"/>
  </si>
  <si>
    <t>不要</t>
    <rPh sb="0" eb="2">
      <t>フヨウ</t>
    </rPh>
    <phoneticPr fontId="7"/>
  </si>
  <si>
    <t xml:space="preserve">【注意】       </t>
    <rPh sb="1" eb="3">
      <t>チュウイ</t>
    </rPh>
    <phoneticPr fontId="7"/>
  </si>
  <si>
    <t>レコード番号</t>
    <rPh sb="4" eb="6">
      <t>バンゴウ</t>
    </rPh>
    <phoneticPr fontId="7"/>
  </si>
  <si>
    <t>商品名(試料名)</t>
  </si>
  <si>
    <t>内容物の形状(その他)</t>
  </si>
  <si>
    <t>包装形態1(その他)</t>
  </si>
  <si>
    <t>包装形態2(その他)</t>
  </si>
  <si>
    <t>ボイル・その他</t>
  </si>
  <si>
    <t>予想構成</t>
  </si>
  <si>
    <t>内容量(単位)</t>
  </si>
  <si>
    <t>包装形態1</t>
  </si>
  <si>
    <t>サンプル洗浄[サンプル洗浄]</t>
  </si>
  <si>
    <t>シール強度測定位置</t>
  </si>
  <si>
    <t>融点測定層</t>
  </si>
  <si>
    <t>ラミ強度剥離面</t>
  </si>
  <si>
    <t>ラミ強度剥離方向</t>
  </si>
  <si>
    <t>突刺強度突刺方向</t>
  </si>
  <si>
    <t>突刺強度サンプリング方向</t>
  </si>
  <si>
    <t>融点構成</t>
  </si>
  <si>
    <t>酸素透過度測定方法</t>
  </si>
  <si>
    <t>酸素透過度測定条件</t>
  </si>
  <si>
    <t>酸素透過度その他</t>
  </si>
  <si>
    <t>酸素透過度測定範囲</t>
  </si>
  <si>
    <t>酸素透過度測定方向</t>
  </si>
  <si>
    <t>水蒸気透過度測定方法</t>
  </si>
  <si>
    <t>水蒸気透過度測定条件</t>
  </si>
  <si>
    <t>水蒸気透過度測定範囲</t>
  </si>
  <si>
    <t>水蒸気透過度測定方向</t>
  </si>
  <si>
    <t>ゲルボフレックス測定温度</t>
  </si>
  <si>
    <t>ゲルボフレックス測定方向</t>
  </si>
  <si>
    <t>ゲルボフレックス測定屈曲回数</t>
  </si>
  <si>
    <t>引張強度・伸度・弾性率引張方向</t>
  </si>
  <si>
    <t>ヒートシールカーブ測定温度</t>
  </si>
  <si>
    <t>ヒートシールカーブ剥離方向</t>
  </si>
  <si>
    <t>ヒートシールカーブシール条件</t>
  </si>
  <si>
    <t>残試料返却</t>
  </si>
  <si>
    <t>備考(自社記入欄)</t>
  </si>
  <si>
    <t>選択</t>
  </si>
  <si>
    <t>包装方法[一般]</t>
  </si>
  <si>
    <t>包装方法[脱酸素剤封入]</t>
  </si>
  <si>
    <t>包装方法[乾燥剤封入]</t>
  </si>
  <si>
    <t>包装方法[真空]</t>
  </si>
  <si>
    <t>包装方法[ボイル]</t>
  </si>
  <si>
    <t>包装方法[無菌]</t>
  </si>
  <si>
    <t>包装方法[レトルト]</t>
  </si>
  <si>
    <t>包装方法[ガス置換]</t>
  </si>
  <si>
    <t>包装方法[その他]</t>
  </si>
  <si>
    <t>構成分析[依頼]</t>
  </si>
  <si>
    <t>構成分析[特急]</t>
  </si>
  <si>
    <t>シール強度[依頼]</t>
  </si>
  <si>
    <t>シール強度[特急]</t>
  </si>
  <si>
    <t>ラミ強度[依頼]</t>
  </si>
  <si>
    <t>ラミ強度[特急]</t>
  </si>
  <si>
    <t>突刺強度[依頼]</t>
  </si>
  <si>
    <t>突刺強度[特急]</t>
  </si>
  <si>
    <t>酸素透過度測定[依頼]</t>
  </si>
  <si>
    <t>酸素透過度測定[特急]</t>
  </si>
  <si>
    <t>水蒸気透過度測定[依頼]</t>
  </si>
  <si>
    <t>水蒸気透過度測定[特急]</t>
  </si>
  <si>
    <t>ゲルボフレックス測定[依頼]</t>
  </si>
  <si>
    <t>ゲルボフレックス測定[特急]</t>
  </si>
  <si>
    <t>突刺強度(JIS)[依頼]</t>
  </si>
  <si>
    <t>突刺強度(JIS)[特急]</t>
  </si>
  <si>
    <t>シール強度(JIS)[依頼]</t>
  </si>
  <si>
    <t>引張強度・伸度・弾性率[依頼]</t>
  </si>
  <si>
    <t>ヒートシールカーブ[依頼]</t>
  </si>
  <si>
    <t>固体</t>
    <rPh sb="0" eb="2">
      <t>コタイ</t>
    </rPh>
    <phoneticPr fontId="7"/>
  </si>
  <si>
    <t>構成分析</t>
    <rPh sb="0" eb="4">
      <t>コウセイブンセキ</t>
    </rPh>
    <phoneticPr fontId="7"/>
  </si>
  <si>
    <t>サンプル1</t>
    <phoneticPr fontId="7"/>
  </si>
  <si>
    <t>サンプル2</t>
  </si>
  <si>
    <t>サンプル3</t>
  </si>
  <si>
    <t>サンプル4</t>
  </si>
  <si>
    <t>サンプル5</t>
  </si>
  <si>
    <t>サンプル6</t>
  </si>
  <si>
    <t>サンプル7</t>
  </si>
  <si>
    <t>サンプル8</t>
  </si>
  <si>
    <t>サンプル9</t>
  </si>
  <si>
    <t>有無</t>
    <rPh sb="0" eb="2">
      <t>ウム</t>
    </rPh>
    <phoneticPr fontId="7"/>
  </si>
  <si>
    <t>依頼年月日</t>
  </si>
  <si>
    <t>東洋紡営業担当者</t>
  </si>
  <si>
    <t>会社名</t>
  </si>
  <si>
    <t>部署名</t>
  </si>
  <si>
    <t>依頼者名</t>
  </si>
  <si>
    <t>TEL</t>
  </si>
  <si>
    <t>メールアドレス</t>
  </si>
  <si>
    <t>郵便番号</t>
  </si>
  <si>
    <t>住所</t>
  </si>
  <si>
    <t>大分類</t>
    <rPh sb="0" eb="3">
      <t>ダイブンルイ</t>
    </rPh>
    <phoneticPr fontId="7"/>
  </si>
  <si>
    <t>株式会社東洋紡パッケージング・プラン・サービス</t>
    <rPh sb="0" eb="4">
      <t>カブシキカイシャ</t>
    </rPh>
    <rPh sb="4" eb="7">
      <t>トウヨウボウ</t>
    </rPh>
    <phoneticPr fontId="11"/>
  </si>
  <si>
    <t>サンプル①</t>
    <phoneticPr fontId="7"/>
  </si>
  <si>
    <t>商品名</t>
    <rPh sb="0" eb="3">
      <t>ショウヒンメイ</t>
    </rPh>
    <phoneticPr fontId="11"/>
  </si>
  <si>
    <t>サンプル⑥</t>
    <phoneticPr fontId="7"/>
  </si>
  <si>
    <t>メーカー名</t>
    <rPh sb="4" eb="5">
      <t>メイ</t>
    </rPh>
    <phoneticPr fontId="7"/>
  </si>
  <si>
    <t>内容物</t>
    <rPh sb="0" eb="3">
      <t>ナイヨウブツ</t>
    </rPh>
    <phoneticPr fontId="7"/>
  </si>
  <si>
    <t>包装形態</t>
    <phoneticPr fontId="7"/>
  </si>
  <si>
    <t>流通</t>
    <rPh sb="0" eb="2">
      <t>リュウツウ</t>
    </rPh>
    <phoneticPr fontId="7"/>
  </si>
  <si>
    <t>サンプル②</t>
    <phoneticPr fontId="7"/>
  </si>
  <si>
    <t>サンプル⑦</t>
    <phoneticPr fontId="7"/>
  </si>
  <si>
    <t>サンプル③</t>
    <phoneticPr fontId="7"/>
  </si>
  <si>
    <t>サンプル⑧</t>
    <phoneticPr fontId="7"/>
  </si>
  <si>
    <t>サンプル④</t>
    <phoneticPr fontId="7"/>
  </si>
  <si>
    <t>サンプル⑨</t>
    <phoneticPr fontId="7"/>
  </si>
  <si>
    <t>サンプル⑤</t>
    <phoneticPr fontId="7"/>
  </si>
  <si>
    <t>サンプル⑩</t>
    <phoneticPr fontId="7"/>
  </si>
  <si>
    <t>測定値</t>
    <rPh sb="0" eb="3">
      <t>ソクテイチ</t>
    </rPh>
    <phoneticPr fontId="7"/>
  </si>
  <si>
    <t>平均</t>
    <rPh sb="0" eb="2">
      <t>ヘイキン</t>
    </rPh>
    <phoneticPr fontId="7"/>
  </si>
  <si>
    <t>ｼｰﾙ強度</t>
    <rPh sb="3" eb="5">
      <t>キョウド</t>
    </rPh>
    <phoneticPr fontId="7"/>
  </si>
  <si>
    <t>MD</t>
    <phoneticPr fontId="7"/>
  </si>
  <si>
    <t>(g/15㎜)</t>
    <phoneticPr fontId="7"/>
  </si>
  <si>
    <t>1-1-2</t>
  </si>
  <si>
    <t>ｼｰﾙ強度</t>
    <rPh sb="2" eb="4">
      <t>キョウド</t>
    </rPh>
    <phoneticPr fontId="6"/>
  </si>
  <si>
    <t>1-1-3</t>
  </si>
  <si>
    <t>ラミ強度</t>
    <rPh sb="1" eb="3">
      <t>キョウド</t>
    </rPh>
    <phoneticPr fontId="6"/>
  </si>
  <si>
    <t>1-1-4</t>
  </si>
  <si>
    <t>突刺</t>
    <rPh sb="0" eb="1">
      <t>ツキサ</t>
    </rPh>
    <phoneticPr fontId="6"/>
  </si>
  <si>
    <t>1-1-5</t>
  </si>
  <si>
    <t>融点</t>
    <rPh sb="0" eb="1">
      <t>ユウテン</t>
    </rPh>
    <phoneticPr fontId="6"/>
  </si>
  <si>
    <t>TD</t>
    <phoneticPr fontId="7"/>
  </si>
  <si>
    <t>1-1-11</t>
  </si>
  <si>
    <t>引張強度・伸度・ヤング率測定※１</t>
    <rPh sb="0" eb="2">
      <t>ヒッパリ</t>
    </rPh>
    <rPh sb="2" eb="4">
      <t>キョウド</t>
    </rPh>
    <rPh sb="5" eb="7">
      <t>シンド</t>
    </rPh>
    <rPh sb="11" eb="12">
      <t>リツ</t>
    </rPh>
    <rPh sb="12" eb="14">
      <t>ソクテイ</t>
    </rPh>
    <phoneticPr fontId="7"/>
  </si>
  <si>
    <t>(N/15㎜)</t>
    <phoneticPr fontId="7"/>
  </si>
  <si>
    <t>1-1-12</t>
  </si>
  <si>
    <t>熱収縮率測定</t>
    <rPh sb="0" eb="3">
      <t>ネツシュウシュク</t>
    </rPh>
    <rPh sb="3" eb="4">
      <t>リツ</t>
    </rPh>
    <rPh sb="4" eb="6">
      <t>ソクテイ</t>
    </rPh>
    <phoneticPr fontId="7"/>
  </si>
  <si>
    <t>ラミ強度</t>
    <rPh sb="2" eb="4">
      <t>キョウド</t>
    </rPh>
    <phoneticPr fontId="7"/>
  </si>
  <si>
    <t>(ｇ/15㎜)</t>
    <phoneticPr fontId="7"/>
  </si>
  <si>
    <t>突刺強度</t>
    <rPh sb="0" eb="2">
      <t>ツキサ</t>
    </rPh>
    <rPh sb="2" eb="4">
      <t>キョウド</t>
    </rPh>
    <phoneticPr fontId="7"/>
  </si>
  <si>
    <t>(N)</t>
    <phoneticPr fontId="7"/>
  </si>
  <si>
    <t>ピーク1</t>
    <phoneticPr fontId="7"/>
  </si>
  <si>
    <t>(℃)</t>
    <phoneticPr fontId="7"/>
  </si>
  <si>
    <t>ピーク2</t>
  </si>
  <si>
    <t>ピーク3</t>
  </si>
  <si>
    <t>ピーク4</t>
  </si>
  <si>
    <t>ピーク5</t>
  </si>
  <si>
    <t>酸素透過度</t>
    <rPh sb="0" eb="2">
      <t>サンソ</t>
    </rPh>
    <rPh sb="2" eb="5">
      <t>トウカド</t>
    </rPh>
    <phoneticPr fontId="7"/>
  </si>
  <si>
    <t>ｵｰﾊﾞｰ
ﾚﾝｼﾞ
2,000↑</t>
    <phoneticPr fontId="7"/>
  </si>
  <si>
    <t>JIS K 7126B法
条件：23℃×65%RH
透過方向：内→外</t>
    <phoneticPr fontId="7"/>
  </si>
  <si>
    <r>
      <t>(ml/ m</t>
    </r>
    <r>
      <rPr>
        <vertAlign val="superscript"/>
        <sz val="11"/>
        <color theme="1"/>
        <rFont val="游ゴシック"/>
        <family val="3"/>
        <charset val="128"/>
        <scheme val="minor"/>
      </rPr>
      <t>2</t>
    </r>
    <r>
      <rPr>
        <sz val="11"/>
        <color theme="1"/>
        <rFont val="游ゴシック"/>
        <family val="2"/>
        <scheme val="minor"/>
      </rPr>
      <t xml:space="preserve"> ･d・MPa)</t>
    </r>
    <phoneticPr fontId="7"/>
  </si>
  <si>
    <t>水蒸気透過度</t>
    <rPh sb="0" eb="5">
      <t>スイジョウキトウカ</t>
    </rPh>
    <rPh sb="5" eb="6">
      <t>ド</t>
    </rPh>
    <phoneticPr fontId="7"/>
  </si>
  <si>
    <t>JIS K 7129B法
条件：40℃×90%RH
透過方向：内→外</t>
    <phoneticPr fontId="7"/>
  </si>
  <si>
    <r>
      <t>(g/ m</t>
    </r>
    <r>
      <rPr>
        <vertAlign val="superscript"/>
        <sz val="11"/>
        <color theme="1"/>
        <rFont val="游ゴシック"/>
        <family val="3"/>
        <charset val="128"/>
        <scheme val="minor"/>
      </rPr>
      <t>2</t>
    </r>
    <r>
      <rPr>
        <sz val="11"/>
        <color theme="1"/>
        <rFont val="游ゴシック"/>
        <family val="2"/>
        <scheme val="minor"/>
      </rPr>
      <t xml:space="preserve"> ･d)</t>
    </r>
    <phoneticPr fontId="7"/>
  </si>
  <si>
    <t>ゲルボ
フレックス</t>
    <phoneticPr fontId="7"/>
  </si>
  <si>
    <t>屈曲回数：5000回</t>
    <phoneticPr fontId="7"/>
  </si>
  <si>
    <t>(個)</t>
    <rPh sb="1" eb="2">
      <t>コ</t>
    </rPh>
    <phoneticPr fontId="7"/>
  </si>
  <si>
    <t>引張強度</t>
    <rPh sb="0" eb="2">
      <t>ヒッパリ</t>
    </rPh>
    <rPh sb="2" eb="4">
      <t>キョウド</t>
    </rPh>
    <phoneticPr fontId="7"/>
  </si>
  <si>
    <t>JIS K7127に準拠
環境：23℃×50％</t>
    <phoneticPr fontId="7"/>
  </si>
  <si>
    <t>(MPa)</t>
    <phoneticPr fontId="7"/>
  </si>
  <si>
    <t>引張伸度</t>
    <rPh sb="0" eb="2">
      <t>ヒッパリ</t>
    </rPh>
    <rPh sb="2" eb="4">
      <t>シンド</t>
    </rPh>
    <phoneticPr fontId="7"/>
  </si>
  <si>
    <t>(％)</t>
    <phoneticPr fontId="7"/>
  </si>
  <si>
    <t>弾性率</t>
    <rPh sb="0" eb="3">
      <t>ダンセイリツ</t>
    </rPh>
    <phoneticPr fontId="7"/>
  </si>
  <si>
    <t>熱収縮率</t>
    <rPh sb="0" eb="4">
      <t>ネツシュウシュクリツ</t>
    </rPh>
    <phoneticPr fontId="7"/>
  </si>
  <si>
    <t>(%)</t>
    <phoneticPr fontId="7"/>
  </si>
  <si>
    <t>ｻﾝﾌﾟﾙ①</t>
  </si>
  <si>
    <t>ｻﾝﾌﾟﾙ②</t>
  </si>
  <si>
    <t>ｻﾝﾌﾟﾙ③</t>
  </si>
  <si>
    <t>ｻﾝﾌﾟﾙ④</t>
  </si>
  <si>
    <t>ｻﾝﾌﾟﾙ⑤</t>
  </si>
  <si>
    <t>無償
分析</t>
    <rPh sb="0" eb="2">
      <t>ムショウ</t>
    </rPh>
    <rPh sb="3" eb="5">
      <t>ブンセキ</t>
    </rPh>
    <phoneticPr fontId="7"/>
  </si>
  <si>
    <t>合計</t>
    <rPh sb="0" eb="2">
      <t>ゴウケイ</t>
    </rPh>
    <phoneticPr fontId="7"/>
  </si>
  <si>
    <t>サンプル①</t>
  </si>
  <si>
    <t>【注釈】</t>
    <rPh sb="1" eb="3">
      <t>チュウシャク</t>
    </rPh>
    <phoneticPr fontId="7"/>
  </si>
  <si>
    <t>(1)それぞれの素材に該当する品名については、東洋紡の営業担当者に御相談下さい。</t>
  </si>
  <si>
    <t>(3)本分析結果にもとづいて、商品化される場合は、品質保証等の責任を負えませんので、ご了承ください。</t>
  </si>
  <si>
    <t xml:space="preserve">(4)一般分析では、透明蒸着、特殊コート、静防タイプ、防曇性の分析はできません。 OPP、PET、ONY等の表示になります。 </t>
  </si>
  <si>
    <t>(2)各フィルムの厚みは実測値を記入してありますが、除去できないインキや接着剤などの厚みが加算されている場合があり、</t>
    <phoneticPr fontId="7"/>
  </si>
  <si>
    <t xml:space="preserve">     詳細分析が必要の場合、有償分析になりますので別途お申し付け下さい。 </t>
    <phoneticPr fontId="7"/>
  </si>
  <si>
    <t xml:space="preserve">     実際の厚みと異なる場合あります。</t>
    <phoneticPr fontId="7"/>
  </si>
  <si>
    <t>(6)分析依頼の有償化：下記の基準で、請求させていただいております。</t>
    <phoneticPr fontId="7"/>
  </si>
  <si>
    <t>(5)本分析結果で「EVA」と記載のものには、LLDPEベースのものも含まれます。</t>
    <phoneticPr fontId="7"/>
  </si>
  <si>
    <t xml:space="preserve">     「PE」と記載のものには、LDPE、LLDPE、MDPE、HDPEが含まれます。詳細をご希望の場合は、融点測定の追加分析をお願いします。</t>
    <phoneticPr fontId="7"/>
  </si>
  <si>
    <t xml:space="preserve">     PPS会員：15点／3ヶ月まで無償、16点目より7,000円／1点。</t>
    <phoneticPr fontId="7"/>
  </si>
  <si>
    <t xml:space="preserve">     PPS会員以外：１件目より14,000円／1点。 特急納期の場合、点数は2倍になります。</t>
    <phoneticPr fontId="7"/>
  </si>
  <si>
    <t xml:space="preserve">     会員様の有償費用は3ヶ月単位で請求させていただきます。 締切日は、報告書日付で、3月31日、6月30日、9月30日、12月31日になります。</t>
    <phoneticPr fontId="7"/>
  </si>
  <si>
    <t xml:space="preserve">     会員様以外は、随時、ご請求させて頂きます。　　　　　　　　　　　　　　　　　　　　　　　　　　　　　　　　　　　　　　以上</t>
    <phoneticPr fontId="7"/>
  </si>
  <si>
    <t>その他依頼測定項目</t>
  </si>
  <si>
    <t>その他依頼条件・備考</t>
  </si>
  <si>
    <t>受付No.</t>
  </si>
  <si>
    <t>ｻﾝﾌﾟﾙ⑥</t>
    <phoneticPr fontId="7"/>
  </si>
  <si>
    <t>ｻﾝﾌﾟﾙ⑦</t>
    <phoneticPr fontId="7"/>
  </si>
  <si>
    <t>ｻﾝﾌﾟﾙ⑧</t>
    <phoneticPr fontId="7"/>
  </si>
  <si>
    <t>ｻﾝﾌﾟﾙ⑨</t>
    <phoneticPr fontId="7"/>
  </si>
  <si>
    <t>ｻﾝﾌﾟﾙ⑩</t>
    <phoneticPr fontId="7"/>
  </si>
  <si>
    <t>シール強度</t>
    <rPh sb="3" eb="5">
      <t>キョウド</t>
    </rPh>
    <phoneticPr fontId="6"/>
  </si>
  <si>
    <t>突刺強度</t>
    <rPh sb="0" eb="1">
      <t>ツキサ</t>
    </rPh>
    <rPh sb="2" eb="4">
      <t>キョウド</t>
    </rPh>
    <phoneticPr fontId="6"/>
  </si>
  <si>
    <t>FAX</t>
    <phoneticPr fontId="7"/>
  </si>
  <si>
    <t>点数【構成分析】</t>
  </si>
  <si>
    <r>
      <t>外</t>
    </r>
    <r>
      <rPr>
        <sz val="11"/>
        <color theme="1"/>
        <rFont val="游ゴシック"/>
        <family val="2"/>
        <charset val="128"/>
      </rPr>
      <t>⇄</t>
    </r>
    <r>
      <rPr>
        <sz val="11"/>
        <color theme="1"/>
        <rFont val="游ゴシック"/>
        <family val="2"/>
        <scheme val="minor"/>
      </rPr>
      <t>内</t>
    </r>
    <rPh sb="2" eb="3">
      <t>ウチ</t>
    </rPh>
    <phoneticPr fontId="7"/>
  </si>
  <si>
    <t>液体(粘体含む)</t>
    <rPh sb="0" eb="2">
      <t>エキタイ</t>
    </rPh>
    <rPh sb="3" eb="4">
      <t>ネバ</t>
    </rPh>
    <rPh sb="4" eb="5">
      <t>タイ</t>
    </rPh>
    <rPh sb="5" eb="6">
      <t>フク</t>
    </rPh>
    <phoneticPr fontId="7"/>
  </si>
  <si>
    <t>粉末(顆粒含む)</t>
    <rPh sb="0" eb="2">
      <t>フンマツ</t>
    </rPh>
    <rPh sb="3" eb="5">
      <t>カリュウ</t>
    </rPh>
    <rPh sb="5" eb="6">
      <t>フク</t>
    </rPh>
    <phoneticPr fontId="7"/>
  </si>
  <si>
    <t>水蒸気透過度その他</t>
  </si>
  <si>
    <t>選択肢【構成分析】</t>
  </si>
  <si>
    <t>選択肢【シール強度】</t>
  </si>
  <si>
    <t>選択肢【ラミ強度】</t>
  </si>
  <si>
    <t>選択肢【突刺強度】</t>
  </si>
  <si>
    <t>選択肢【融点】</t>
  </si>
  <si>
    <t>点数【シール強度】</t>
  </si>
  <si>
    <t>点数【ラミ強度】</t>
  </si>
  <si>
    <t>点数【突刺強度】</t>
  </si>
  <si>
    <t>点数【融点】</t>
  </si>
  <si>
    <t>融　　点[依頼]</t>
  </si>
  <si>
    <t>融　　点[特急]</t>
  </si>
  <si>
    <t>シール強度(JIS)[特急]</t>
  </si>
  <si>
    <t>引張強度・伸度・弾性率[特急]</t>
  </si>
  <si>
    <t>ヒートシールカーブ[特急]</t>
  </si>
  <si>
    <t>その他依頼[依頼]</t>
  </si>
  <si>
    <t>その他依頼[特急]</t>
  </si>
  <si>
    <t>選択肢【酸素透過度測定】</t>
  </si>
  <si>
    <t>試験依頼先【酸素透過度測定】</t>
  </si>
  <si>
    <t>選択肢【水蒸気透過度測定】</t>
  </si>
  <si>
    <t>試験依頼先【水蒸気透過度測定】</t>
  </si>
  <si>
    <t>選択肢【ゲルボフレックス測定】</t>
  </si>
  <si>
    <t>試験依頼先【ゲルボフレックス測定】</t>
  </si>
  <si>
    <t>選択肢【突刺強度(JIS)】</t>
  </si>
  <si>
    <t>試験依頼先【突刺強度(JIS)】</t>
  </si>
  <si>
    <t>選択肢【シール強度(JIS)】</t>
  </si>
  <si>
    <t>試験依頼先【シール強度(JIS)】</t>
  </si>
  <si>
    <t>選択肢【引張強度・伸度・弾性率】</t>
  </si>
  <si>
    <t>試験依頼先【引張強度・伸度・弾性率】</t>
  </si>
  <si>
    <t>選択肢【ヒートシールカーブ】</t>
  </si>
  <si>
    <t>試験依頼先【ヒートシールカーブ】</t>
  </si>
  <si>
    <t>選択肢【その他依頼】</t>
  </si>
  <si>
    <t>点数【その他依頼】</t>
  </si>
  <si>
    <t>試験依頼先【その他依頼】</t>
  </si>
  <si>
    <t>ヒートカーブシール条件2</t>
  </si>
  <si>
    <t>(gf/25㎜)</t>
    <phoneticPr fontId="7"/>
  </si>
  <si>
    <t>構成結果</t>
    <rPh sb="0" eb="2">
      <t>コウセイ</t>
    </rPh>
    <rPh sb="2" eb="4">
      <t>ケッカ</t>
    </rPh>
    <phoneticPr fontId="7"/>
  </si>
  <si>
    <t>受付日</t>
    <rPh sb="0" eb="2">
      <t>ウケツケ</t>
    </rPh>
    <rPh sb="2" eb="3">
      <t>ヒ</t>
    </rPh>
    <phoneticPr fontId="7"/>
  </si>
  <si>
    <t>報告予定日</t>
    <rPh sb="0" eb="4">
      <t>ホウコクヨテイ</t>
    </rPh>
    <rPh sb="4" eb="5">
      <t>ヒ</t>
    </rPh>
    <phoneticPr fontId="7"/>
  </si>
  <si>
    <t>【測定条件】</t>
    <rPh sb="1" eb="5">
      <t>ソクテイジョウケン</t>
    </rPh>
    <phoneticPr fontId="7"/>
  </si>
  <si>
    <t>サンプル洗浄</t>
    <rPh sb="4" eb="6">
      <t>センジョウ</t>
    </rPh>
    <phoneticPr fontId="7"/>
  </si>
  <si>
    <t>測定環境 (通常室内環境)   ：  温度  23.4℃、    湿度  36％RH
引張試験機にてシール強度を測定
測定箇所：サイドシール（背貼り、ガゼットの重なりがない部分からサンプリング）
引張速度：300mm/min</t>
    <phoneticPr fontId="7"/>
  </si>
  <si>
    <t>測定環境 (通常室内環境・調整なし)   ：  温度 22.4℃   湿度 42%RH
引張試験機にてラミネート強度を、下記条件にて測定。
剥離箇所：   PETとLLDPEの層間
・引張（剥離）速度：   200mm/min  
・剥離角度  ：   180°剥離
・剥離方向  ：   MD（製袋品の横方向）
・剥離界面：   PET /接/ LLDPE
　　　　　　　　　↑</t>
    <phoneticPr fontId="7"/>
  </si>
  <si>
    <t>測定環境 (調整なし測定時室内環境)   ：    温度 22.2℃    湿度 42%RH
引張試験機にて突刺し強度を測定。（ＰＰＳ簡易法）     
突刺し速度 ： 50mm/min
突刺し針：先端形状半径  0.5mmの半円形の針     
サンプリング方向 ： MD（製袋品の横方向）
突刺し方向 ： 内側から外側へ突刺し</t>
    <phoneticPr fontId="7"/>
  </si>
  <si>
    <t>シール強度</t>
    <rPh sb="3" eb="5">
      <t>キョウド</t>
    </rPh>
    <phoneticPr fontId="7"/>
  </si>
  <si>
    <t>OW</t>
    <phoneticPr fontId="7"/>
  </si>
  <si>
    <t>単体</t>
    <rPh sb="0" eb="2">
      <t>タンタイ</t>
    </rPh>
    <phoneticPr fontId="7"/>
  </si>
  <si>
    <r>
      <t>包装形態1</t>
    </r>
    <r>
      <rPr>
        <vertAlign val="superscript"/>
        <sz val="11"/>
        <color theme="1"/>
        <rFont val="游ゴシック"/>
        <family val="3"/>
        <charset val="128"/>
        <scheme val="minor"/>
      </rPr>
      <t>*1</t>
    </r>
    <phoneticPr fontId="7"/>
  </si>
  <si>
    <r>
      <t>包装形態2</t>
    </r>
    <r>
      <rPr>
        <vertAlign val="superscript"/>
        <sz val="11"/>
        <color theme="1"/>
        <rFont val="游ゴシック"/>
        <family val="3"/>
        <charset val="128"/>
        <scheme val="minor"/>
      </rPr>
      <t>*2</t>
    </r>
    <phoneticPr fontId="7"/>
  </si>
  <si>
    <r>
      <t>残試料返却</t>
    </r>
    <r>
      <rPr>
        <vertAlign val="superscript"/>
        <sz val="11"/>
        <color theme="1"/>
        <rFont val="游ゴシック"/>
        <family val="3"/>
        <charset val="128"/>
        <scheme val="minor"/>
      </rPr>
      <t>*3</t>
    </r>
    <rPh sb="0" eb="3">
      <t>ザンシリョウ</t>
    </rPh>
    <rPh sb="3" eb="5">
      <t>ヘンキャク</t>
    </rPh>
    <phoneticPr fontId="7"/>
  </si>
  <si>
    <t>シール強度*</t>
    <rPh sb="3" eb="5">
      <t>キョウド</t>
    </rPh>
    <phoneticPr fontId="11"/>
  </si>
  <si>
    <t>*JISに一部準拠したもの</t>
    <phoneticPr fontId="7"/>
  </si>
  <si>
    <r>
      <t>ボイル・その他</t>
    </r>
    <r>
      <rPr>
        <vertAlign val="superscript"/>
        <sz val="11"/>
        <color theme="1"/>
        <rFont val="游ゴシック"/>
        <family val="3"/>
        <charset val="128"/>
        <scheme val="minor"/>
      </rPr>
      <t>*ボイル入力例:90℃×30分</t>
    </r>
    <r>
      <rPr>
        <sz val="11"/>
        <color theme="1"/>
        <rFont val="游ゴシック"/>
        <family val="3"/>
        <charset val="128"/>
        <scheme val="minor"/>
      </rPr>
      <t>(</t>
    </r>
    <rPh sb="11" eb="13">
      <t>ニュウリョク</t>
    </rPh>
    <rPh sb="13" eb="14">
      <t>レイ</t>
    </rPh>
    <rPh sb="21" eb="22">
      <t>フン</t>
    </rPh>
    <phoneticPr fontId="7"/>
  </si>
  <si>
    <t>サンプル１０</t>
    <phoneticPr fontId="7"/>
  </si>
  <si>
    <t>魚介類</t>
    <rPh sb="0" eb="3">
      <t>ギョカイルイ</t>
    </rPh>
    <phoneticPr fontId="3"/>
  </si>
  <si>
    <t>生肉類</t>
    <rPh sb="0" eb="1">
      <t>セイ</t>
    </rPh>
    <rPh sb="1" eb="3">
      <t>ニクルイ</t>
    </rPh>
    <phoneticPr fontId="3"/>
  </si>
  <si>
    <t>野菜類</t>
    <rPh sb="0" eb="3">
      <t>ヤサイルイ</t>
    </rPh>
    <phoneticPr fontId="3"/>
  </si>
  <si>
    <t>水産練製品</t>
    <rPh sb="0" eb="2">
      <t>スイサン</t>
    </rPh>
    <rPh sb="2" eb="5">
      <t>ネリセイヒン</t>
    </rPh>
    <phoneticPr fontId="3"/>
  </si>
  <si>
    <t>水産乾物</t>
    <rPh sb="0" eb="2">
      <t>スイサン</t>
    </rPh>
    <rPh sb="2" eb="4">
      <t>カンブツ</t>
    </rPh>
    <phoneticPr fontId="3"/>
  </si>
  <si>
    <t>水産加工品</t>
    <rPh sb="0" eb="2">
      <t>スイサン</t>
    </rPh>
    <rPh sb="2" eb="5">
      <t>カコウヒン</t>
    </rPh>
    <phoneticPr fontId="3"/>
  </si>
  <si>
    <t>海草･海藻類</t>
    <rPh sb="0" eb="2">
      <t>カイソウ</t>
    </rPh>
    <rPh sb="3" eb="5">
      <t>カイソウ</t>
    </rPh>
    <rPh sb="5" eb="6">
      <t>ルイ</t>
    </rPh>
    <phoneticPr fontId="3"/>
  </si>
  <si>
    <t>珍味</t>
    <rPh sb="0" eb="2">
      <t>チンミ</t>
    </rPh>
    <phoneticPr fontId="3"/>
  </si>
  <si>
    <t>食肉加工品</t>
    <rPh sb="0" eb="2">
      <t>ショクニク</t>
    </rPh>
    <rPh sb="2" eb="5">
      <t>カコウヒン</t>
    </rPh>
    <phoneticPr fontId="3"/>
  </si>
  <si>
    <t>乳加工品</t>
    <rPh sb="0" eb="1">
      <t>ニュウ</t>
    </rPh>
    <rPh sb="1" eb="4">
      <t>カコウヒン</t>
    </rPh>
    <phoneticPr fontId="3"/>
  </si>
  <si>
    <t>農産加工品</t>
    <rPh sb="0" eb="2">
      <t>ノウサン</t>
    </rPh>
    <rPh sb="2" eb="5">
      <t>カコウヒン</t>
    </rPh>
    <phoneticPr fontId="3"/>
  </si>
  <si>
    <t>ジャム類</t>
    <rPh sb="3" eb="4">
      <t>ルイ</t>
    </rPh>
    <phoneticPr fontId="3"/>
  </si>
  <si>
    <t>農産乾物</t>
    <rPh sb="0" eb="2">
      <t>ノウサン</t>
    </rPh>
    <rPh sb="2" eb="4">
      <t>カンブツ</t>
    </rPh>
    <phoneticPr fontId="3"/>
  </si>
  <si>
    <t>漬物</t>
    <rPh sb="0" eb="2">
      <t>ツケモノ</t>
    </rPh>
    <phoneticPr fontId="3"/>
  </si>
  <si>
    <t>こんにゃく</t>
  </si>
  <si>
    <t>みそ</t>
  </si>
  <si>
    <t>総菜</t>
    <rPh sb="0" eb="2">
      <t>ソウザイ</t>
    </rPh>
    <phoneticPr fontId="3"/>
  </si>
  <si>
    <t>穀類</t>
    <rPh sb="0" eb="2">
      <t>コクルイ</t>
    </rPh>
    <phoneticPr fontId="3"/>
  </si>
  <si>
    <t>穀類加工品</t>
    <rPh sb="0" eb="2">
      <t>コクルイ</t>
    </rPh>
    <rPh sb="2" eb="5">
      <t>カコウヒン</t>
    </rPh>
    <phoneticPr fontId="3"/>
  </si>
  <si>
    <t>もち</t>
  </si>
  <si>
    <t>パン類</t>
    <rPh sb="2" eb="3">
      <t>ルイ</t>
    </rPh>
    <phoneticPr fontId="3"/>
  </si>
  <si>
    <t>キャンディ</t>
  </si>
  <si>
    <t>チョコレート</t>
  </si>
  <si>
    <t>ガム</t>
  </si>
  <si>
    <t>米菓</t>
    <rPh sb="0" eb="1">
      <t>ベイ</t>
    </rPh>
    <rPh sb="1" eb="2">
      <t>カ</t>
    </rPh>
    <phoneticPr fontId="3"/>
  </si>
  <si>
    <t>スナック菓子</t>
    <rPh sb="4" eb="6">
      <t>カシ</t>
    </rPh>
    <phoneticPr fontId="3"/>
  </si>
  <si>
    <t>ナッツ</t>
  </si>
  <si>
    <t>ビスケット類</t>
    <rPh sb="5" eb="6">
      <t>ルイ</t>
    </rPh>
    <phoneticPr fontId="3"/>
  </si>
  <si>
    <t>半･生菓子</t>
    <rPh sb="0" eb="1">
      <t>ハン</t>
    </rPh>
    <rPh sb="2" eb="3">
      <t>ナマ</t>
    </rPh>
    <rPh sb="3" eb="5">
      <t>カシ</t>
    </rPh>
    <phoneticPr fontId="3"/>
  </si>
  <si>
    <t>デザート</t>
  </si>
  <si>
    <t>冷菓･氷</t>
    <rPh sb="0" eb="2">
      <t>レイカ</t>
    </rPh>
    <rPh sb="3" eb="4">
      <t>コオリ</t>
    </rPh>
    <phoneticPr fontId="3"/>
  </si>
  <si>
    <t>その他菓子</t>
    <rPh sb="2" eb="3">
      <t>タ</t>
    </rPh>
    <rPh sb="3" eb="5">
      <t>カシ</t>
    </rPh>
    <phoneticPr fontId="3"/>
  </si>
  <si>
    <t>調味料</t>
    <rPh sb="0" eb="3">
      <t>チョウミリョウ</t>
    </rPh>
    <phoneticPr fontId="3"/>
  </si>
  <si>
    <t>液体飲料</t>
    <rPh sb="0" eb="2">
      <t>エキタイ</t>
    </rPh>
    <rPh sb="2" eb="4">
      <t>インリョウ</t>
    </rPh>
    <phoneticPr fontId="3"/>
  </si>
  <si>
    <t>非液体飲料</t>
    <rPh sb="0" eb="1">
      <t>ヒ</t>
    </rPh>
    <rPh sb="1" eb="3">
      <t>エキタイ</t>
    </rPh>
    <rPh sb="3" eb="5">
      <t>インリョウ</t>
    </rPh>
    <phoneticPr fontId="3"/>
  </si>
  <si>
    <t>冷凍食品</t>
    <rPh sb="0" eb="4">
      <t>レイトウショクヒン</t>
    </rPh>
    <phoneticPr fontId="3"/>
  </si>
  <si>
    <t>めん類</t>
    <rPh sb="2" eb="3">
      <t>ルイ</t>
    </rPh>
    <phoneticPr fontId="3"/>
  </si>
  <si>
    <t>ふりかけ</t>
  </si>
  <si>
    <t>スープ・
即席みそ汁</t>
    <rPh sb="5" eb="7">
      <t>ソクセキ</t>
    </rPh>
    <rPh sb="9" eb="10">
      <t>シル</t>
    </rPh>
    <phoneticPr fontId="3"/>
  </si>
  <si>
    <t>栄養補給
食品類</t>
    <rPh sb="0" eb="4">
      <t>エイヨウホキュウ</t>
    </rPh>
    <rPh sb="5" eb="7">
      <t>ショクヒン</t>
    </rPh>
    <rPh sb="7" eb="8">
      <t>ルイ</t>
    </rPh>
    <phoneticPr fontId="3"/>
  </si>
  <si>
    <t>その他食品</t>
    <rPh sb="0" eb="3">
      <t>ソノタカシ</t>
    </rPh>
    <rPh sb="3" eb="5">
      <t>ショクヒン</t>
    </rPh>
    <phoneticPr fontId="3"/>
  </si>
  <si>
    <t>化粧品</t>
    <rPh sb="0" eb="3">
      <t>ケショウヒン</t>
    </rPh>
    <phoneticPr fontId="3"/>
  </si>
  <si>
    <t>医薬品</t>
    <rPh sb="0" eb="3">
      <t>イヤクヒン</t>
    </rPh>
    <phoneticPr fontId="3"/>
  </si>
  <si>
    <t>生活環境用品</t>
    <rPh sb="0" eb="4">
      <t>セイカツカンキョウ</t>
    </rPh>
    <rPh sb="4" eb="6">
      <t>ヨウヒン</t>
    </rPh>
    <phoneticPr fontId="3"/>
  </si>
  <si>
    <t>ペット関連
製品</t>
    <rPh sb="3" eb="5">
      <t>カンレン</t>
    </rPh>
    <rPh sb="6" eb="8">
      <t>セイヒン</t>
    </rPh>
    <phoneticPr fontId="3"/>
  </si>
  <si>
    <t>繊維製品</t>
    <rPh sb="0" eb="4">
      <t>センイセイヒン</t>
    </rPh>
    <phoneticPr fontId="3"/>
  </si>
  <si>
    <t>園芸用品</t>
    <rPh sb="0" eb="2">
      <t>エンゲイ</t>
    </rPh>
    <rPh sb="2" eb="4">
      <t>ヨウヒン</t>
    </rPh>
    <phoneticPr fontId="3"/>
  </si>
  <si>
    <t>その他
非食品</t>
    <rPh sb="0" eb="3">
      <t>ソノタ</t>
    </rPh>
    <rPh sb="4" eb="7">
      <t>ヒショクヒン</t>
    </rPh>
    <phoneticPr fontId="3"/>
  </si>
  <si>
    <t>サニタリー
トイレタリー</t>
  </si>
  <si>
    <t>ボトル</t>
    <phoneticPr fontId="7"/>
  </si>
  <si>
    <t>シュリンク</t>
  </si>
  <si>
    <t>シュリンク</t>
    <phoneticPr fontId="7"/>
  </si>
  <si>
    <t>包装形態2</t>
    <rPh sb="0" eb="2">
      <t>ホウソウ</t>
    </rPh>
    <rPh sb="2" eb="4">
      <t>ケイタイ</t>
    </rPh>
    <phoneticPr fontId="7"/>
  </si>
  <si>
    <t>ＰＴＰ－成形部</t>
    <rPh sb="4" eb="6">
      <t>セイケイ</t>
    </rPh>
    <rPh sb="6" eb="7">
      <t>ブ</t>
    </rPh>
    <phoneticPr fontId="4"/>
  </si>
  <si>
    <t>ＰＴＰ－シート</t>
  </si>
  <si>
    <t>オーバーホールド</t>
  </si>
  <si>
    <t>一方シール</t>
    <rPh sb="0" eb="2">
      <t>イッポウ</t>
    </rPh>
    <phoneticPr fontId="3"/>
  </si>
  <si>
    <t>三方シール</t>
  </si>
  <si>
    <t>四方シール</t>
  </si>
  <si>
    <t>封筒貼</t>
    <rPh sb="0" eb="2">
      <t>フウトウ</t>
    </rPh>
    <rPh sb="2" eb="3">
      <t>ハリ</t>
    </rPh>
    <phoneticPr fontId="4"/>
  </si>
  <si>
    <t>溶断シール</t>
    <rPh sb="0" eb="2">
      <t>ヨウダン</t>
    </rPh>
    <phoneticPr fontId="4"/>
  </si>
  <si>
    <t>再封シール</t>
    <rPh sb="0" eb="1">
      <t>サイ</t>
    </rPh>
    <rPh sb="1" eb="2">
      <t>フウ</t>
    </rPh>
    <phoneticPr fontId="4"/>
  </si>
  <si>
    <t>紙カートン</t>
    <rPh sb="0" eb="1">
      <t>カミ</t>
    </rPh>
    <phoneticPr fontId="4"/>
  </si>
  <si>
    <t>紙容器</t>
    <rPh sb="0" eb="1">
      <t>カミ</t>
    </rPh>
    <rPh sb="1" eb="3">
      <t>ヨウキ</t>
    </rPh>
    <phoneticPr fontId="4"/>
  </si>
  <si>
    <t>紙容器－フタ</t>
    <rPh sb="0" eb="1">
      <t>カミ</t>
    </rPh>
    <rPh sb="1" eb="3">
      <t>ヨウキ</t>
    </rPh>
    <phoneticPr fontId="4"/>
  </si>
  <si>
    <t>紙容器－トップシール</t>
    <rPh sb="0" eb="1">
      <t>カミ</t>
    </rPh>
    <rPh sb="1" eb="3">
      <t>ヨウキ</t>
    </rPh>
    <phoneticPr fontId="4"/>
  </si>
  <si>
    <t>紙容器－容器胴</t>
    <rPh sb="0" eb="1">
      <t>カミ</t>
    </rPh>
    <rPh sb="1" eb="3">
      <t>ヨウキ</t>
    </rPh>
    <rPh sb="4" eb="6">
      <t>ヨウキ</t>
    </rPh>
    <rPh sb="6" eb="7">
      <t>ドウ</t>
    </rPh>
    <phoneticPr fontId="3"/>
  </si>
  <si>
    <t>紙容器－容器底</t>
    <rPh sb="0" eb="1">
      <t>カミ</t>
    </rPh>
    <rPh sb="1" eb="3">
      <t>ヨウキ</t>
    </rPh>
    <rPh sb="4" eb="6">
      <t>ヨウキ</t>
    </rPh>
    <rPh sb="6" eb="7">
      <t>ソコ</t>
    </rPh>
    <phoneticPr fontId="3"/>
  </si>
  <si>
    <t>紙容器－容器上部</t>
    <rPh sb="0" eb="1">
      <t>カミ</t>
    </rPh>
    <rPh sb="1" eb="3">
      <t>ヨウキ</t>
    </rPh>
    <rPh sb="4" eb="6">
      <t>ヨウキ</t>
    </rPh>
    <rPh sb="6" eb="8">
      <t>ジョウブ</t>
    </rPh>
    <phoneticPr fontId="3"/>
  </si>
  <si>
    <t>紙容器－容器下部</t>
    <rPh sb="0" eb="1">
      <t>カミ</t>
    </rPh>
    <rPh sb="1" eb="3">
      <t>ヨウキ</t>
    </rPh>
    <rPh sb="4" eb="6">
      <t>ヨウキ</t>
    </rPh>
    <rPh sb="6" eb="8">
      <t>カブ</t>
    </rPh>
    <phoneticPr fontId="3"/>
  </si>
  <si>
    <t>紙容器－ラベル</t>
    <rPh sb="0" eb="1">
      <t>カミ</t>
    </rPh>
    <rPh sb="1" eb="3">
      <t>ヨウキ</t>
    </rPh>
    <phoneticPr fontId="3"/>
  </si>
  <si>
    <t>缶</t>
    <rPh sb="0" eb="1">
      <t>カン</t>
    </rPh>
    <phoneticPr fontId="4"/>
  </si>
  <si>
    <t>缶－缶胴</t>
    <rPh sb="0" eb="1">
      <t>カン</t>
    </rPh>
    <rPh sb="2" eb="3">
      <t>カン</t>
    </rPh>
    <rPh sb="3" eb="4">
      <t>ドウ</t>
    </rPh>
    <phoneticPr fontId="4"/>
  </si>
  <si>
    <t>缶－缶底</t>
    <rPh sb="0" eb="1">
      <t>カン</t>
    </rPh>
    <rPh sb="2" eb="3">
      <t>カン</t>
    </rPh>
    <rPh sb="3" eb="4">
      <t>ソコ</t>
    </rPh>
    <phoneticPr fontId="4"/>
  </si>
  <si>
    <t>缶－胴ラベル</t>
    <rPh sb="0" eb="1">
      <t>カン</t>
    </rPh>
    <rPh sb="2" eb="3">
      <t>ドウ</t>
    </rPh>
    <phoneticPr fontId="4"/>
  </si>
  <si>
    <t>缶－フランジ</t>
    <rPh sb="0" eb="1">
      <t>カン</t>
    </rPh>
    <phoneticPr fontId="4"/>
  </si>
  <si>
    <t>缶－フタ</t>
    <rPh sb="0" eb="1">
      <t>カン</t>
    </rPh>
    <phoneticPr fontId="4"/>
  </si>
  <si>
    <t>缶－中フタ</t>
    <rPh sb="0" eb="1">
      <t>カン</t>
    </rPh>
    <rPh sb="2" eb="3">
      <t>ナカ</t>
    </rPh>
    <phoneticPr fontId="4"/>
  </si>
  <si>
    <t>ボトル缶－胴</t>
    <rPh sb="3" eb="4">
      <t>カン</t>
    </rPh>
    <rPh sb="5" eb="6">
      <t>ドウ</t>
    </rPh>
    <phoneticPr fontId="3"/>
  </si>
  <si>
    <t>ボトル缶－底</t>
    <rPh sb="3" eb="4">
      <t>カン</t>
    </rPh>
    <rPh sb="5" eb="6">
      <t>ソコ</t>
    </rPh>
    <phoneticPr fontId="3"/>
  </si>
  <si>
    <t>離型紙</t>
    <rPh sb="0" eb="2">
      <t>リケイ</t>
    </rPh>
    <rPh sb="2" eb="3">
      <t>カミ</t>
    </rPh>
    <phoneticPr fontId="3"/>
  </si>
  <si>
    <t>離型フィルム</t>
    <rPh sb="0" eb="2">
      <t>リケイ</t>
    </rPh>
    <phoneticPr fontId="3"/>
  </si>
  <si>
    <t>インモールドラベル</t>
  </si>
  <si>
    <t>ガゼット－角底パウチ胴</t>
  </si>
  <si>
    <t>ガゼット－角底パウチ側面</t>
    <rPh sb="10" eb="12">
      <t>ソクメン</t>
    </rPh>
    <phoneticPr fontId="3"/>
  </si>
  <si>
    <t>ガゼット－角底パウチ底</t>
    <rPh sb="10" eb="11">
      <t>ソコ</t>
    </rPh>
    <phoneticPr fontId="3"/>
  </si>
  <si>
    <t>ガゼット－船底シール胴</t>
    <rPh sb="5" eb="7">
      <t>フナゾコ</t>
    </rPh>
    <rPh sb="10" eb="11">
      <t>ドウ</t>
    </rPh>
    <phoneticPr fontId="3"/>
  </si>
  <si>
    <t>ガゼット－船底シール側面</t>
    <rPh sb="5" eb="7">
      <t>フナゾコ</t>
    </rPh>
    <rPh sb="10" eb="12">
      <t>ソクメン</t>
    </rPh>
    <phoneticPr fontId="3"/>
  </si>
  <si>
    <t>カップ－カップ</t>
  </si>
  <si>
    <t>カップ－カップ胴</t>
    <rPh sb="7" eb="8">
      <t>ドウ</t>
    </rPh>
    <phoneticPr fontId="4"/>
  </si>
  <si>
    <t>カップ－カップ底</t>
    <rPh sb="7" eb="8">
      <t>ソコ</t>
    </rPh>
    <phoneticPr fontId="4"/>
  </si>
  <si>
    <t>カップ－インモールドラベル</t>
  </si>
  <si>
    <t>カップ胴－インモールドラベル</t>
    <rPh sb="3" eb="4">
      <t>ドウ</t>
    </rPh>
    <phoneticPr fontId="3"/>
  </si>
  <si>
    <t>カップ底－インモールドラベル</t>
    <rPh sb="3" eb="4">
      <t>ソコ</t>
    </rPh>
    <phoneticPr fontId="3"/>
  </si>
  <si>
    <t>カップ－フタ－インモールドラベル</t>
  </si>
  <si>
    <t>カップ－フタ</t>
  </si>
  <si>
    <t>カップ－フタ－ラベル</t>
  </si>
  <si>
    <t>カップ－トップシール</t>
  </si>
  <si>
    <t>カップシート</t>
  </si>
  <si>
    <t>ガラス</t>
  </si>
  <si>
    <t>ガラス瓶－瓶</t>
    <rPh sb="3" eb="4">
      <t>ビン</t>
    </rPh>
    <rPh sb="5" eb="6">
      <t>ビン</t>
    </rPh>
    <phoneticPr fontId="3"/>
  </si>
  <si>
    <t>ガラス瓶－胴ラベル</t>
    <rPh sb="3" eb="4">
      <t>ビン</t>
    </rPh>
    <rPh sb="5" eb="6">
      <t>ドウ</t>
    </rPh>
    <phoneticPr fontId="3"/>
  </si>
  <si>
    <t>ガラス瓶－ラベル</t>
    <rPh sb="3" eb="4">
      <t>ビン</t>
    </rPh>
    <phoneticPr fontId="3"/>
  </si>
  <si>
    <t>ガラス瓶－キャップ</t>
    <rPh sb="3" eb="4">
      <t>ビン</t>
    </rPh>
    <phoneticPr fontId="3"/>
  </si>
  <si>
    <t>ガラス瓶－キャップインナー</t>
    <rPh sb="3" eb="4">
      <t>ビン</t>
    </rPh>
    <phoneticPr fontId="3"/>
  </si>
  <si>
    <t>ガラス瓶－トップシール</t>
    <rPh sb="3" eb="4">
      <t>ビン</t>
    </rPh>
    <phoneticPr fontId="3"/>
  </si>
  <si>
    <t>キャップ</t>
  </si>
  <si>
    <t>ケーキフィル</t>
  </si>
  <si>
    <t>ゲーブルトップ</t>
  </si>
  <si>
    <t>ゲーブルトップ－キャップ</t>
  </si>
  <si>
    <t>ゲーブルトップ－口部</t>
    <rPh sb="8" eb="9">
      <t>クチ</t>
    </rPh>
    <rPh sb="9" eb="10">
      <t>ブ</t>
    </rPh>
    <phoneticPr fontId="4"/>
  </si>
  <si>
    <t>コンポジット</t>
  </si>
  <si>
    <t>ジッパー</t>
  </si>
  <si>
    <t>ジッパー－フランジ</t>
  </si>
  <si>
    <t>シボリ－シボリ</t>
  </si>
  <si>
    <t>シボリ－シート</t>
  </si>
  <si>
    <t>シュリンクラベル</t>
  </si>
  <si>
    <t>スタンディングパウチ胴</t>
    <rPh sb="10" eb="11">
      <t>ドウ</t>
    </rPh>
    <phoneticPr fontId="4"/>
  </si>
  <si>
    <t>スタンディングパウチ底</t>
    <rPh sb="10" eb="11">
      <t>ソコ</t>
    </rPh>
    <phoneticPr fontId="4"/>
  </si>
  <si>
    <t>スタンディングパウチ－ワンピース</t>
  </si>
  <si>
    <t>スティック</t>
  </si>
  <si>
    <t>ストリップ</t>
  </si>
  <si>
    <t>ストレッチ</t>
  </si>
  <si>
    <t>ストレッチラベル</t>
  </si>
  <si>
    <t>スパウト－口部</t>
    <rPh sb="5" eb="6">
      <t>クチ</t>
    </rPh>
    <rPh sb="6" eb="7">
      <t>ブ</t>
    </rPh>
    <phoneticPr fontId="3"/>
  </si>
  <si>
    <t>スパウト－キャップ</t>
  </si>
  <si>
    <t>スパウト－トップシール</t>
  </si>
  <si>
    <t>チューブ－チューブ</t>
  </si>
  <si>
    <t>チューブ－口部</t>
    <rPh sb="5" eb="6">
      <t>クチ</t>
    </rPh>
    <rPh sb="6" eb="7">
      <t>ブ</t>
    </rPh>
    <phoneticPr fontId="4"/>
  </si>
  <si>
    <t>チューブ－キャップ</t>
  </si>
  <si>
    <t>チューブ－トップシール</t>
  </si>
  <si>
    <t>チューブ－ラベル</t>
  </si>
  <si>
    <t>ティアテープ</t>
  </si>
  <si>
    <t>ディスペンパック－シボリ</t>
  </si>
  <si>
    <t>ディスペンパック－シート</t>
  </si>
  <si>
    <t>テープ</t>
  </si>
  <si>
    <t>紙ボトル</t>
    <rPh sb="0" eb="1">
      <t>カミ</t>
    </rPh>
    <phoneticPr fontId="4"/>
  </si>
  <si>
    <t>留め具</t>
    <rPh sb="0" eb="1">
      <t>ト</t>
    </rPh>
    <rPh sb="2" eb="3">
      <t>グ</t>
    </rPh>
    <phoneticPr fontId="3"/>
  </si>
  <si>
    <t>留めシール</t>
    <rPh sb="0" eb="1">
      <t>ト</t>
    </rPh>
    <phoneticPr fontId="3"/>
  </si>
  <si>
    <t>ブリスター－成形部</t>
    <rPh sb="6" eb="8">
      <t>セイケイ</t>
    </rPh>
    <rPh sb="8" eb="9">
      <t>ブ</t>
    </rPh>
    <phoneticPr fontId="4"/>
  </si>
  <si>
    <t>ブリック－飲み口シール</t>
    <rPh sb="5" eb="6">
      <t>ノ</t>
    </rPh>
    <rPh sb="7" eb="8">
      <t>クチ</t>
    </rPh>
    <phoneticPr fontId="3"/>
  </si>
  <si>
    <t>プラ缶</t>
    <rPh sb="2" eb="3">
      <t>カン</t>
    </rPh>
    <phoneticPr fontId="4"/>
  </si>
  <si>
    <t>プラボトル－ボトル胴</t>
    <rPh sb="9" eb="10">
      <t>ドウ</t>
    </rPh>
    <phoneticPr fontId="4"/>
  </si>
  <si>
    <t>プラボトル－ボトル底</t>
    <rPh sb="9" eb="10">
      <t>ソコ</t>
    </rPh>
    <phoneticPr fontId="4"/>
  </si>
  <si>
    <t>テトラピローパウチ</t>
  </si>
  <si>
    <t xml:space="preserve">トラックフィルム </t>
  </si>
  <si>
    <t>トレイ－トレイ</t>
  </si>
  <si>
    <t>トレイ－フタ</t>
  </si>
  <si>
    <t>トレイ－トップシール</t>
  </si>
  <si>
    <t>トレイ－ラベル</t>
  </si>
  <si>
    <t>トレイ－リシールラベル</t>
  </si>
  <si>
    <t>バルブ</t>
  </si>
  <si>
    <t>ピローパウチ</t>
  </si>
  <si>
    <t>フィンシール</t>
  </si>
  <si>
    <t>フタ－インモールドラベル</t>
  </si>
  <si>
    <t>ブリスター－シート</t>
  </si>
  <si>
    <t>ブリック</t>
  </si>
  <si>
    <t>プラケース</t>
  </si>
  <si>
    <t>プラボトル－ボトル</t>
  </si>
  <si>
    <t>プラボトル－インモールドラベル</t>
  </si>
  <si>
    <t>プラボトル－キャップ</t>
  </si>
  <si>
    <t>プラボトル－キャップラベル</t>
  </si>
  <si>
    <t>プラボトル－キャップインナー</t>
  </si>
  <si>
    <t>プラボトル－トップシール</t>
  </si>
  <si>
    <t>プラボトル－ポンプ</t>
  </si>
  <si>
    <t>プラボトル－ポンプ口部</t>
    <rPh sb="9" eb="10">
      <t>クチ</t>
    </rPh>
    <rPh sb="10" eb="11">
      <t>ブ</t>
    </rPh>
    <phoneticPr fontId="4"/>
  </si>
  <si>
    <t>プラボトル－ノズル</t>
  </si>
  <si>
    <t>プラボトル－口部</t>
    <rPh sb="6" eb="7">
      <t>クチ</t>
    </rPh>
    <rPh sb="7" eb="8">
      <t>ブ</t>
    </rPh>
    <phoneticPr fontId="3"/>
  </si>
  <si>
    <t>プラ容器－容器</t>
    <rPh sb="2" eb="4">
      <t>ヨウキ</t>
    </rPh>
    <rPh sb="5" eb="7">
      <t>ヨウキ</t>
    </rPh>
    <phoneticPr fontId="4"/>
  </si>
  <si>
    <t>プラ容器－胴</t>
    <rPh sb="2" eb="4">
      <t>ヨウキ</t>
    </rPh>
    <rPh sb="5" eb="6">
      <t>ドウ</t>
    </rPh>
    <phoneticPr fontId="4"/>
  </si>
  <si>
    <t>プラ容器－底</t>
    <rPh sb="2" eb="4">
      <t>ヨウキ</t>
    </rPh>
    <rPh sb="5" eb="6">
      <t>ソコ</t>
    </rPh>
    <phoneticPr fontId="4"/>
  </si>
  <si>
    <t>プラ容器－フタ</t>
    <rPh sb="2" eb="4">
      <t>ヨウキ</t>
    </rPh>
    <phoneticPr fontId="4"/>
  </si>
  <si>
    <t>プラ容器－フタインナー</t>
    <rPh sb="2" eb="4">
      <t>ヨウキ</t>
    </rPh>
    <phoneticPr fontId="4"/>
  </si>
  <si>
    <t>プラ容器－トップシール</t>
    <rPh sb="2" eb="4">
      <t>ヨウキ</t>
    </rPh>
    <phoneticPr fontId="4"/>
  </si>
  <si>
    <t>プラ容器－ラベル</t>
    <rPh sb="2" eb="4">
      <t>ヨウキ</t>
    </rPh>
    <phoneticPr fontId="4"/>
  </si>
  <si>
    <t>ヘッダー</t>
  </si>
  <si>
    <t>ポーションカップ－カップ</t>
  </si>
  <si>
    <t>ポーションカップ－トップシール</t>
  </si>
  <si>
    <t>ラベル</t>
  </si>
  <si>
    <t>ラベル－表ラベル</t>
    <rPh sb="4" eb="5">
      <t>オモテ</t>
    </rPh>
    <phoneticPr fontId="3"/>
  </si>
  <si>
    <t>ラベル－裏ラベル</t>
    <rPh sb="4" eb="5">
      <t>ウラ</t>
    </rPh>
    <phoneticPr fontId="3"/>
  </si>
  <si>
    <t>ラベルシール－ヘッダー</t>
  </si>
  <si>
    <t>ラミチューブ－チューブ</t>
  </si>
  <si>
    <t>ラミチューブ－ラベル</t>
  </si>
  <si>
    <t>ラミチューブ－口部</t>
    <rPh sb="7" eb="8">
      <t>クチ</t>
    </rPh>
    <rPh sb="8" eb="9">
      <t>ブ</t>
    </rPh>
    <phoneticPr fontId="4"/>
  </si>
  <si>
    <t>ラミチューブ－キャップ</t>
  </si>
  <si>
    <t>ラミチューブ－トップシール</t>
  </si>
  <si>
    <t>ロケット</t>
  </si>
  <si>
    <t>ロケット－ロケット</t>
  </si>
  <si>
    <t>ロケット－留め具</t>
    <rPh sb="5" eb="6">
      <t>ト</t>
    </rPh>
    <rPh sb="7" eb="8">
      <t>グ</t>
    </rPh>
    <phoneticPr fontId="3"/>
  </si>
  <si>
    <t>ロケット－開封テープ</t>
    <rPh sb="5" eb="7">
      <t>カイフウ</t>
    </rPh>
    <phoneticPr fontId="3"/>
  </si>
  <si>
    <t>キャラメル包装</t>
    <rPh sb="5" eb="7">
      <t>ホウソウ</t>
    </rPh>
    <phoneticPr fontId="4"/>
  </si>
  <si>
    <t>ＢＩＢ</t>
    <phoneticPr fontId="7"/>
  </si>
  <si>
    <t>ひねり</t>
    <phoneticPr fontId="7"/>
  </si>
  <si>
    <t>まんじゅう包装</t>
    <rPh sb="5" eb="7">
      <t>ホウソウ</t>
    </rPh>
    <phoneticPr fontId="4"/>
  </si>
  <si>
    <t>二方シール</t>
    <rPh sb="0" eb="2">
      <t>ニホウ</t>
    </rPh>
    <phoneticPr fontId="4"/>
  </si>
  <si>
    <t>四方シール－変形</t>
    <rPh sb="6" eb="8">
      <t>ヘンケイ</t>
    </rPh>
    <phoneticPr fontId="4"/>
  </si>
  <si>
    <t>変形体</t>
    <phoneticPr fontId="7"/>
  </si>
  <si>
    <t>開封シール</t>
    <rPh sb="0" eb="2">
      <t>カイフウ</t>
    </rPh>
    <phoneticPr fontId="3"/>
  </si>
  <si>
    <t>紙スリーブ</t>
    <rPh sb="0" eb="1">
      <t>カミ</t>
    </rPh>
    <phoneticPr fontId="3"/>
  </si>
  <si>
    <t>ガゼット－ヘムシール</t>
    <phoneticPr fontId="7"/>
  </si>
  <si>
    <t>底部ガゼット</t>
    <phoneticPr fontId="7"/>
  </si>
  <si>
    <t>ガゼット－ワンピース</t>
    <phoneticPr fontId="7"/>
  </si>
  <si>
    <t>ガゼット－角底パウチ</t>
    <phoneticPr fontId="7"/>
  </si>
  <si>
    <t>ガゼット－船底シール</t>
    <rPh sb="5" eb="7">
      <t>フナゾコ</t>
    </rPh>
    <phoneticPr fontId="3"/>
  </si>
  <si>
    <t xml:space="preserve">カップ－カップ外側 </t>
    <rPh sb="7" eb="9">
      <t>ソトガワ</t>
    </rPh>
    <phoneticPr fontId="4"/>
  </si>
  <si>
    <t xml:space="preserve">カップ－カップ内側 </t>
    <rPh sb="7" eb="9">
      <t>ウチガワ</t>
    </rPh>
    <phoneticPr fontId="4"/>
  </si>
  <si>
    <t>カップ－ラベル</t>
    <phoneticPr fontId="7"/>
  </si>
  <si>
    <t>カップ－胴ラベル</t>
    <rPh sb="4" eb="5">
      <t>ドウ</t>
    </rPh>
    <phoneticPr fontId="4"/>
  </si>
  <si>
    <r>
      <t>ゲ</t>
    </r>
    <r>
      <rPr>
        <sz val="12"/>
        <rFont val="ＭＳ Ｐゴシック"/>
        <family val="3"/>
        <charset val="128"/>
      </rPr>
      <t>ーブルトップ－本体</t>
    </r>
    <rPh sb="8" eb="10">
      <t>ホンタイ</t>
    </rPh>
    <phoneticPr fontId="4"/>
  </si>
  <si>
    <t>シート</t>
    <phoneticPr fontId="7"/>
  </si>
  <si>
    <t>テープ－胴部テープ</t>
    <rPh sb="4" eb="6">
      <t>ドウブ</t>
    </rPh>
    <phoneticPr fontId="3"/>
  </si>
  <si>
    <t>テープ－結束テープ</t>
    <rPh sb="4" eb="6">
      <t>ケッソク</t>
    </rPh>
    <phoneticPr fontId="3"/>
  </si>
  <si>
    <t>バンディング</t>
    <phoneticPr fontId="7"/>
  </si>
  <si>
    <t>ピローパウチ－変形</t>
    <rPh sb="7" eb="9">
      <t>ヘンケイ</t>
    </rPh>
    <phoneticPr fontId="4"/>
  </si>
  <si>
    <t>フタ－ラベル</t>
    <phoneticPr fontId="3"/>
  </si>
  <si>
    <t>ブリック－シーリングテープ</t>
    <phoneticPr fontId="7"/>
  </si>
  <si>
    <t>プラボトル－ラベル</t>
    <phoneticPr fontId="7"/>
  </si>
  <si>
    <t>プラボトル－胴ラベル</t>
    <rPh sb="6" eb="7">
      <t>ドウ</t>
    </rPh>
    <phoneticPr fontId="4"/>
  </si>
  <si>
    <t>プラボトル－絞り口</t>
    <rPh sb="6" eb="7">
      <t>シボ</t>
    </rPh>
    <rPh sb="8" eb="9">
      <t>クチ</t>
    </rPh>
    <phoneticPr fontId="3"/>
  </si>
  <si>
    <t>ラベルシール</t>
    <phoneticPr fontId="7"/>
  </si>
  <si>
    <t>ラミチューブ－絞り口</t>
    <rPh sb="7" eb="8">
      <t>シボ</t>
    </rPh>
    <rPh sb="9" eb="10">
      <t>クチ</t>
    </rPh>
    <phoneticPr fontId="3"/>
  </si>
  <si>
    <t>LLDPEの融点</t>
    <rPh sb="6" eb="8">
      <t>ユウテン</t>
    </rPh>
    <phoneticPr fontId="7"/>
  </si>
  <si>
    <t>依頼分析報告書</t>
    <rPh sb="0" eb="4">
      <t>イライブンセキ</t>
    </rPh>
    <phoneticPr fontId="7"/>
  </si>
  <si>
    <t>物性結果</t>
    <rPh sb="0" eb="2">
      <t>ブッセイ</t>
    </rPh>
    <rPh sb="2" eb="4">
      <t>ケッカ</t>
    </rPh>
    <phoneticPr fontId="7"/>
  </si>
  <si>
    <t>点数明細</t>
    <rPh sb="0" eb="2">
      <t>テンスウ</t>
    </rPh>
    <rPh sb="2" eb="4">
      <t>メイサイ</t>
    </rPh>
    <phoneticPr fontId="7"/>
  </si>
  <si>
    <t>不明</t>
    <rPh sb="0" eb="2">
      <t>フメイ</t>
    </rPh>
    <phoneticPr fontId="7"/>
  </si>
  <si>
    <t>情報・分析部</t>
    <rPh sb="0" eb="2">
      <t>ジョウホウ</t>
    </rPh>
    <rPh sb="3" eb="6">
      <t>ブンセキブ</t>
    </rPh>
    <phoneticPr fontId="11"/>
  </si>
  <si>
    <t>レコード番号</t>
  </si>
  <si>
    <t>報告日</t>
  </si>
  <si>
    <t>合計点数</t>
  </si>
  <si>
    <r>
      <t xml:space="preserve">測定層
</t>
    </r>
    <r>
      <rPr>
        <sz val="7"/>
        <color theme="1"/>
        <rFont val="游ゴシック"/>
        <family val="3"/>
        <charset val="128"/>
        <scheme val="minor"/>
      </rPr>
      <t>例)LLDPE、CPP</t>
    </r>
    <rPh sb="0" eb="2">
      <t>ソクテイ</t>
    </rPh>
    <rPh sb="2" eb="3">
      <t>ソウ</t>
    </rPh>
    <phoneticPr fontId="11"/>
  </si>
  <si>
    <t>突刺方向</t>
    <rPh sb="0" eb="1">
      <t>ツ</t>
    </rPh>
    <rPh sb="1" eb="2">
      <t>サ</t>
    </rPh>
    <rPh sb="2" eb="4">
      <t>ホウコウ</t>
    </rPh>
    <phoneticPr fontId="11"/>
  </si>
  <si>
    <r>
      <t xml:space="preserve">測定位置
</t>
    </r>
    <r>
      <rPr>
        <sz val="7"/>
        <color theme="1"/>
        <rFont val="游ゴシック"/>
        <family val="3"/>
        <charset val="128"/>
        <scheme val="minor"/>
      </rPr>
      <t>例)ﾄｯﾌﾟ、ﾎﾞﾄﾑ、ｻｲﾄﾞ(右、左)、背等</t>
    </r>
    <rPh sb="0" eb="2">
      <t>ソクテイ</t>
    </rPh>
    <rPh sb="2" eb="4">
      <t>イチ</t>
    </rPh>
    <rPh sb="22" eb="23">
      <t>）</t>
    </rPh>
    <rPh sb="24" eb="25">
      <t>セ</t>
    </rPh>
    <phoneticPr fontId="11"/>
  </si>
  <si>
    <r>
      <t>*1</t>
    </r>
    <r>
      <rPr>
        <sz val="10"/>
        <color theme="1"/>
        <rFont val="游ゴシック"/>
        <family val="3"/>
        <charset val="128"/>
        <scheme val="minor"/>
      </rPr>
      <t>外袋の中に内袋に包まれた物がある場合、その外袋を外装、内袋を内装、外袋の中に同一の物が2個以上包まれている場合は個包装、その袋のみで販売等されている場合、単体包装として下さい。</t>
    </r>
    <phoneticPr fontId="7"/>
  </si>
  <si>
    <r>
      <t>*2</t>
    </r>
    <r>
      <rPr>
        <sz val="10"/>
        <color theme="1"/>
        <rFont val="游ゴシック"/>
        <family val="3"/>
        <charset val="128"/>
        <scheme val="minor"/>
      </rPr>
      <t>出来上がった製品の包装形態</t>
    </r>
    <phoneticPr fontId="7"/>
  </si>
  <si>
    <t>予想構成</t>
    <rPh sb="0" eb="2">
      <t>ヨソウ</t>
    </rPh>
    <phoneticPr fontId="7"/>
  </si>
  <si>
    <t>依頼者(姓)</t>
    <rPh sb="0" eb="3">
      <t>イライシャ</t>
    </rPh>
    <rPh sb="4" eb="5">
      <t>セイ</t>
    </rPh>
    <phoneticPr fontId="7"/>
  </si>
  <si>
    <t>依頼者(名)</t>
    <rPh sb="0" eb="3">
      <t>イライシャ</t>
    </rPh>
    <rPh sb="4" eb="5">
      <t>メイ</t>
    </rPh>
    <phoneticPr fontId="7"/>
  </si>
  <si>
    <t>ふりがな(姓)</t>
    <phoneticPr fontId="7"/>
  </si>
  <si>
    <t>ふりがな(名)</t>
    <phoneticPr fontId="7"/>
  </si>
  <si>
    <t>TEL</t>
    <phoneticPr fontId="7"/>
  </si>
  <si>
    <t>3. 「残試料返却」に記入がないものについては、『不要』とみなさせていただきます。</t>
    <rPh sb="5" eb="8">
      <t>ザンシリョウ</t>
    </rPh>
    <rPh sb="8" eb="10">
      <t>ヘンキャク</t>
    </rPh>
    <rPh sb="12" eb="14">
      <t>キニュウ</t>
    </rPh>
    <rPh sb="26" eb="28">
      <t>フヨウ</t>
    </rPh>
    <phoneticPr fontId="7"/>
  </si>
  <si>
    <t>4. クレームトラブルつきましては測定はお受けしますが原因究明については控えさせていただきます。</t>
    <phoneticPr fontId="7"/>
  </si>
  <si>
    <t>1. 1サンプルに付き依頼書1枚作成してください。</t>
    <phoneticPr fontId="7"/>
  </si>
  <si>
    <t>2. 試料明細欄はわかる範囲内ですべてご記入下さい。(空欄の場合は納期が遅れることがあります)</t>
    <phoneticPr fontId="7"/>
  </si>
  <si>
    <t>本分析･調査結果はご依頼のサンプルについての結果です。</t>
  </si>
  <si>
    <t>商品化される場合は、品質保証等の責任は負えませんので、ご了承ください。</t>
  </si>
  <si>
    <t xml:space="preserve">以上 </t>
    <rPh sb="0" eb="2">
      <t>イジョウ</t>
    </rPh>
    <phoneticPr fontId="7"/>
  </si>
  <si>
    <t>注意事項</t>
    <rPh sb="0" eb="4">
      <t>チュウイジコウ</t>
    </rPh>
    <phoneticPr fontId="7"/>
  </si>
  <si>
    <t xml:space="preserve">   詳細分析が必要の場合、有償分析になりますので別途お申し付け下さい。 </t>
  </si>
  <si>
    <t xml:space="preserve">    PPS会員：15点／3ヶ月まで無償、16点目より7,000円／1点。</t>
  </si>
  <si>
    <t>　  PPS会員以外：１件目より14,000円／1点。 特急納期の場合、点数は2倍になります。</t>
  </si>
  <si>
    <t xml:space="preserve">    尚、会員様の有償費用は3ヶ月単位で請求させていただきます。 締切日は、報告書日付で、3月31日、6月30日、9月30日、12月31日になります。</t>
  </si>
  <si>
    <t xml:space="preserve">    会員様以外は、随時、ご請求させて頂きます。　　　　　　　　　　　　　　　　　　　　　　　　　　　　　　　　　　　　　　　　　　　　　　　　　　  　　　以上</t>
  </si>
  <si>
    <t>注意：</t>
  </si>
  <si>
    <t>サンプルは１検体につきA４サイズ１枚以上送付ください。</t>
  </si>
  <si>
    <t>透過方向は必ず指定頂き、サンプルに外・内がわかるような表記をお願いします。</t>
  </si>
  <si>
    <t>『残試料返却』に記入のないものについては、『不要』とみなさせていただきます。</t>
  </si>
  <si>
    <t>クレームトラブルに関する測定はお受けしますが原因究明については控えさせていただきます。</t>
  </si>
  <si>
    <t>受付完了のお知らせ</t>
  </si>
  <si>
    <t>このたびは試験の御依頼をいただき誠にありがとうございました。</t>
  </si>
  <si>
    <t>以上の内容で受付をいたしましたので、連絡致します。</t>
  </si>
  <si>
    <t>検体の名称、試験項目、方法等の内容に変更・訂正がある場合には、早急に御連絡ください。</t>
  </si>
  <si>
    <t>PPS担当者</t>
  </si>
  <si>
    <t>水蒸気透過度測定 試験依頼書</t>
  </si>
  <si>
    <t>　　　　　　　　　　　　　　　　　　　　　　　　　　　　　　　TEL</t>
  </si>
  <si>
    <t>報告書・請求書は依頼者に送付します。それぞれ宛先が異なる場合は備考欄に御記入ください。</t>
  </si>
  <si>
    <t>大分類</t>
  </si>
  <si>
    <t>中分類</t>
  </si>
  <si>
    <t>商品名2(試料名)</t>
  </si>
  <si>
    <t>価格(税抜)【構成分析】</t>
  </si>
  <si>
    <t>原価(税抜)【構成分析】</t>
  </si>
  <si>
    <t>包装形態(お客様用)</t>
  </si>
  <si>
    <t>価格(税抜)【シール強度】</t>
  </si>
  <si>
    <t>原価(税抜)【シール強度】</t>
  </si>
  <si>
    <t>価格(税抜)【ラミ強度】</t>
  </si>
  <si>
    <t>原価(税抜)【ラミ強度】</t>
  </si>
  <si>
    <t>価格(税抜)【突刺強度】</t>
  </si>
  <si>
    <t>原価(税抜)【突刺強度】</t>
  </si>
  <si>
    <t>価格(税抜)【融点】</t>
  </si>
  <si>
    <t>原価(税抜)【融点】</t>
  </si>
  <si>
    <t>価格(税抜)【酸素透過度測定】</t>
  </si>
  <si>
    <t>原価(税抜)【酸素透過度測定】</t>
  </si>
  <si>
    <t>価格(税抜)【水蒸気透過度測定】</t>
  </si>
  <si>
    <t>原価(税抜)【水蒸気透過度測定】</t>
  </si>
  <si>
    <t>価格(税抜)【ゲルボフレックス測定】</t>
  </si>
  <si>
    <t>原価(税抜)【ゲルボフレックス測定】</t>
  </si>
  <si>
    <t>価格(税抜)【突刺強度(JIS)】</t>
  </si>
  <si>
    <t>原価(税抜)【突刺強度(JIS)】</t>
  </si>
  <si>
    <t>価格(税抜)【シール強度(JIS)】</t>
  </si>
  <si>
    <t>原価(税抜)【シール強度(JIS)】</t>
  </si>
  <si>
    <t>価格(税抜)【引張強度・伸度・弾性率】</t>
  </si>
  <si>
    <t>原価(税抜)【引張強度・伸度・弾性率】</t>
  </si>
  <si>
    <t>価格(税抜)【ヒートシールカーブ】</t>
  </si>
  <si>
    <t>原価(税抜)【ヒートシールカーブ】</t>
  </si>
  <si>
    <t>価格(税抜)【その他依頼】</t>
  </si>
  <si>
    <t>原価(税抜)【その他依頼】</t>
  </si>
  <si>
    <t>構成結果</t>
  </si>
  <si>
    <t>社外秘</t>
  </si>
  <si>
    <t>台帳のみ：ﾊﾞﾘｱｺｰﾄ等</t>
  </si>
  <si>
    <t>送料(税抜)</t>
  </si>
  <si>
    <t>合計価格(税抜)</t>
  </si>
  <si>
    <t>合計原価</t>
  </si>
  <si>
    <t>受付No.(選択)</t>
  </si>
  <si>
    <t>企業名</t>
  </si>
  <si>
    <t>受付日</t>
  </si>
  <si>
    <t>価格(税込)【構成分析】</t>
  </si>
  <si>
    <t>原価(税込)【構成分析】</t>
  </si>
  <si>
    <t>価格(税込)【シール強度】</t>
  </si>
  <si>
    <t>原価(税込)【シール強度】</t>
  </si>
  <si>
    <t>価格(税込)【ラミ強度】</t>
  </si>
  <si>
    <t>原価(税込)【ラミ強度】</t>
  </si>
  <si>
    <t>価格(税込)【突刺強度】</t>
  </si>
  <si>
    <t>原価(税込)【突刺強度】</t>
  </si>
  <si>
    <t>価格(税込)【融点】</t>
  </si>
  <si>
    <t>原価(税込)【融点】</t>
  </si>
  <si>
    <t>価格(税込)【酸素透過度測定】</t>
  </si>
  <si>
    <t>原価(税込)【酸素透過度測定】</t>
  </si>
  <si>
    <t>価格(税込)【水蒸気透過度測定】</t>
  </si>
  <si>
    <t>原価(税込)【水蒸気透過度測定】</t>
  </si>
  <si>
    <t>価格(税込)【ゲルボフレックス測定】</t>
  </si>
  <si>
    <t>原価(税込)【ゲルボフレックス測定】</t>
  </si>
  <si>
    <t>価格(税込)【突刺強度(JIS)】</t>
  </si>
  <si>
    <t>原価(税込)【突刺強度(JIS)】</t>
  </si>
  <si>
    <t>価格(税込)【シール強度(JIS)】</t>
  </si>
  <si>
    <t>原価(税込)【シール強度(JIS)】</t>
  </si>
  <si>
    <t>価格(税込)【引張強度・伸度・弾性率】</t>
  </si>
  <si>
    <t>原価(税込)【引張強度・伸度・弾性率】</t>
  </si>
  <si>
    <t>価格(税込)【ヒートシールカーブ】</t>
  </si>
  <si>
    <t>原価(税込)【ヒートシールカーブ】</t>
  </si>
  <si>
    <t>価格(税込)【その他依頼】</t>
  </si>
  <si>
    <t>原価(税込)【その他依頼】</t>
  </si>
  <si>
    <t>送料(税込)</t>
  </si>
  <si>
    <t>合計価格(税込)</t>
  </si>
  <si>
    <t>請求書No.</t>
  </si>
  <si>
    <t>内容物の形状</t>
    <phoneticPr fontId="7"/>
  </si>
  <si>
    <t>流通方法</t>
    <phoneticPr fontId="7"/>
  </si>
  <si>
    <t>包装形態1*1</t>
    <phoneticPr fontId="7"/>
  </si>
  <si>
    <t>包装形態2*2</t>
    <phoneticPr fontId="7"/>
  </si>
  <si>
    <t>包装方法</t>
    <phoneticPr fontId="7"/>
  </si>
  <si>
    <t>脱酸素剤封入</t>
    <rPh sb="0" eb="6">
      <t>ダツサンソザイフウニュウ</t>
    </rPh>
    <phoneticPr fontId="7"/>
  </si>
  <si>
    <t>真空包装</t>
    <rPh sb="0" eb="4">
      <t>シンクウホウソウ</t>
    </rPh>
    <phoneticPr fontId="7"/>
  </si>
  <si>
    <t>その他</t>
    <rPh sb="2" eb="3">
      <t>ホカ</t>
    </rPh>
    <phoneticPr fontId="7"/>
  </si>
  <si>
    <t>残試料返却*3</t>
  </si>
  <si>
    <t>融点</t>
    <rPh sb="0" eb="1">
      <t>ユウテン</t>
    </rPh>
    <phoneticPr fontId="7"/>
  </si>
  <si>
    <t>酸素透過度測定</t>
    <rPh sb="0" eb="5">
      <t>サンソトウカド</t>
    </rPh>
    <rPh sb="5" eb="7">
      <t>ソクテイ</t>
    </rPh>
    <phoneticPr fontId="7"/>
  </si>
  <si>
    <t>水蒸気透過度測定</t>
    <rPh sb="0" eb="8">
      <t>スイジョウキトウカドソクテイ</t>
    </rPh>
    <phoneticPr fontId="7"/>
  </si>
  <si>
    <t>ゲルボフレックス</t>
    <phoneticPr fontId="6"/>
  </si>
  <si>
    <t>ヒートシールカーブ</t>
  </si>
  <si>
    <t>剥離方向</t>
    <rPh sb="0" eb="4">
      <t>ハクリホウコウ</t>
    </rPh>
    <phoneticPr fontId="7"/>
  </si>
  <si>
    <t>ＭＤ／ＴＤ</t>
    <phoneticPr fontId="7"/>
  </si>
  <si>
    <t>測定方法</t>
    <rPh sb="0" eb="2">
      <t>ソクテイ</t>
    </rPh>
    <rPh sb="2" eb="4">
      <t>ホウホウ</t>
    </rPh>
    <phoneticPr fontId="7"/>
  </si>
  <si>
    <t>測定範囲(酸素透過度測定)</t>
    <phoneticPr fontId="7"/>
  </si>
  <si>
    <t>測定方向</t>
    <rPh sb="0" eb="2">
      <t>ソクテイ</t>
    </rPh>
    <phoneticPr fontId="7"/>
  </si>
  <si>
    <t>【ﾓｺﾝ法】1～16g/㎡・d</t>
    <rPh sb="4" eb="5">
      <t>ホウ</t>
    </rPh>
    <phoneticPr fontId="7"/>
  </si>
  <si>
    <r>
      <t xml:space="preserve">測定方向
</t>
    </r>
    <r>
      <rPr>
        <sz val="7"/>
        <color theme="1"/>
        <rFont val="游ゴシック"/>
        <family val="3"/>
        <charset val="128"/>
        <scheme val="minor"/>
      </rPr>
      <t>*外側に向ける面を記載</t>
    </r>
    <rPh sb="0" eb="2">
      <t>ソクテイ</t>
    </rPh>
    <rPh sb="2" eb="4">
      <t>ホウコウ</t>
    </rPh>
    <rPh sb="6" eb="8">
      <t>ソトガワ</t>
    </rPh>
    <rPh sb="9" eb="10">
      <t>ム</t>
    </rPh>
    <rPh sb="12" eb="13">
      <t>メン</t>
    </rPh>
    <rPh sb="14" eb="16">
      <t>キサイ</t>
    </rPh>
    <phoneticPr fontId="11"/>
  </si>
  <si>
    <t>ＭＤ</t>
    <phoneticPr fontId="7"/>
  </si>
  <si>
    <t>ＴＤ</t>
    <phoneticPr fontId="7"/>
  </si>
  <si>
    <t>測定温度(ゲルボ)</t>
    <phoneticPr fontId="7"/>
  </si>
  <si>
    <t>シール条件(ヒートシールカーブ)</t>
    <rPh sb="3" eb="5">
      <t>ジョウケン</t>
    </rPh>
    <phoneticPr fontId="7"/>
  </si>
  <si>
    <t>例)100～190℃、10℃ピッチ、10温度</t>
    <rPh sb="0" eb="1">
      <t>レイ</t>
    </rPh>
    <rPh sb="20" eb="22">
      <t>オンド</t>
    </rPh>
    <phoneticPr fontId="7"/>
  </si>
  <si>
    <t>測定方向</t>
    <rPh sb="0" eb="2">
      <t>ソクテイ</t>
    </rPh>
    <rPh sb="2" eb="4">
      <t>ホウコウ</t>
    </rPh>
    <phoneticPr fontId="11"/>
  </si>
  <si>
    <t>その他　情報・備考</t>
    <phoneticPr fontId="7"/>
  </si>
  <si>
    <t>報告予定日</t>
    <rPh sb="2" eb="4">
      <t>ヨテイ</t>
    </rPh>
    <rPh sb="4" eb="5">
      <t>ヒ</t>
    </rPh>
    <phoneticPr fontId="7"/>
  </si>
  <si>
    <t>包装形態2(報告書用)</t>
    <phoneticPr fontId="7"/>
  </si>
  <si>
    <t>分析結果について</t>
    <rPh sb="0" eb="2">
      <t>ブンセキ</t>
    </rPh>
    <rPh sb="2" eb="4">
      <t>ケッカ</t>
    </rPh>
    <phoneticPr fontId="7"/>
  </si>
  <si>
    <t>1.それぞれの素材に該当する品名については、東洋紡の営業担当者に御相談下さい。</t>
    <phoneticPr fontId="7"/>
  </si>
  <si>
    <t>2.各フィルムの厚みは実測値を記入してありますが、除去できないインキや接着剤などの厚みが加算されている場合があり、実際の厚みと異なる場合あります。</t>
    <phoneticPr fontId="7"/>
  </si>
  <si>
    <t>3.本分析結果にもとづいて、商品化される場合は、品質保証等の責任を負えませんので、ご了承ください。</t>
    <phoneticPr fontId="7"/>
  </si>
  <si>
    <t xml:space="preserve">4.一般分析では、透明蒸着、特殊コート、静防タイプ、防曇性の分析はできません。 OPP、PET、ONY等の表示になります。 </t>
    <phoneticPr fontId="7"/>
  </si>
  <si>
    <t>試料明細欄はわかる範囲内すべてご記入下さい。 空欄の場合は納期が遅れることがあります</t>
    <phoneticPr fontId="7"/>
  </si>
  <si>
    <t>サンプルは構成分析の場合5cm5cm×5cm 以上送付ください。その他の測定についてはご確認ください。</t>
    <phoneticPr fontId="7"/>
  </si>
  <si>
    <t>クレームトラブルつきましては測定はお受けしますが原因究明については控えさせていただきます。</t>
    <phoneticPr fontId="7"/>
  </si>
  <si>
    <t>試験依頼について</t>
    <rPh sb="0" eb="2">
      <t>シケン</t>
    </rPh>
    <rPh sb="2" eb="4">
      <t>イライ</t>
    </rPh>
    <phoneticPr fontId="7"/>
  </si>
  <si>
    <t>1サンプルにつき依頼書1 枚作成してください。</t>
    <phoneticPr fontId="7"/>
  </si>
  <si>
    <t>依頼書の依頼者欄は必ずご入力ください。</t>
    <rPh sb="0" eb="3">
      <t>イライショ</t>
    </rPh>
    <rPh sb="4" eb="7">
      <t>イライシャ</t>
    </rPh>
    <rPh sb="7" eb="8">
      <t>ラン</t>
    </rPh>
    <rPh sb="9" eb="10">
      <t>カナラ</t>
    </rPh>
    <rPh sb="12" eb="14">
      <t>ニュウリョク</t>
    </rPh>
    <phoneticPr fontId="7"/>
  </si>
  <si>
    <t>　サンプル到着日から１営業日後が翌日となります。営業日は東洋紡ＰＰＳの営業日といたします。</t>
    <phoneticPr fontId="7"/>
  </si>
  <si>
    <t>納期は試験項目・混雑状況によって異なります。都度お問い合わせください。</t>
    <rPh sb="22" eb="24">
      <t>ツド</t>
    </rPh>
    <phoneticPr fontId="7"/>
  </si>
  <si>
    <t xml:space="preserve"> 残試料返却ご希望の方は、宛先を記入し切手を貼った封筒を同封していただきますようお願いいたします。</t>
    <phoneticPr fontId="7"/>
  </si>
  <si>
    <t>5.本分析結果で「EVA」と記載のものには、LLDPEベースのものも含まれます。詳細をご希望の場合は、融点測定の追加分析をお願いします。</t>
    <phoneticPr fontId="7"/>
  </si>
  <si>
    <t xml:space="preserve">6.本分析結果で「PE」と記載のものには、LDPE、LLDPE、MDPE、HDPEが含まれます。詳細をご希望の場合は、融点測定の追加分析をお願いします。        </t>
    <phoneticPr fontId="7"/>
  </si>
  <si>
    <t>7.分析依頼の有償化：下記の基準で、請求させていただいております。</t>
    <phoneticPr fontId="7"/>
  </si>
  <si>
    <t>依頼者名(姓)</t>
    <phoneticPr fontId="7"/>
  </si>
  <si>
    <t>依頼者名(名)</t>
    <phoneticPr fontId="7"/>
  </si>
  <si>
    <t>ふりがな(姓)</t>
  </si>
  <si>
    <t>流通</t>
  </si>
  <si>
    <t>包材構成分析※</t>
    <rPh sb="0" eb="2">
      <t>ホウザイ</t>
    </rPh>
    <rPh sb="2" eb="4">
      <t>コウセイ</t>
    </rPh>
    <rPh sb="4" eb="6">
      <t>ブンセキ</t>
    </rPh>
    <phoneticPr fontId="7"/>
  </si>
  <si>
    <t>特殊試験</t>
    <phoneticPr fontId="7"/>
  </si>
  <si>
    <r>
      <rPr>
        <sz val="8"/>
        <color theme="1"/>
        <rFont val="游ゴシック"/>
        <family val="3"/>
        <charset val="128"/>
        <scheme val="minor"/>
      </rPr>
      <t xml:space="preserve">※ </t>
    </r>
    <r>
      <rPr>
        <sz val="12"/>
        <color theme="1"/>
        <rFont val="游ゴシック"/>
        <family val="3"/>
        <charset val="128"/>
        <scheme val="minor"/>
      </rPr>
      <t>会員特典 無償試験項目（PPS･PRM正会員は15点／3か月）</t>
    </r>
    <phoneticPr fontId="11"/>
  </si>
  <si>
    <r>
      <t xml:space="preserve">測定位置
</t>
    </r>
    <r>
      <rPr>
        <sz val="7"/>
        <color theme="1"/>
        <rFont val="游ゴシック"/>
        <family val="3"/>
        <charset val="128"/>
        <scheme val="minor"/>
      </rPr>
      <t>例)ﾄｯﾌ、ﾎﾞﾄﾑ、ｻｲﾄﾞ(右、左)、背等</t>
    </r>
    <rPh sb="0" eb="2">
      <t>ソクテイ</t>
    </rPh>
    <rPh sb="2" eb="4">
      <t>イチ</t>
    </rPh>
    <phoneticPr fontId="11"/>
  </si>
  <si>
    <r>
      <rPr>
        <vertAlign val="superscript"/>
        <sz val="10"/>
        <color theme="1"/>
        <rFont val="游ゴシック"/>
        <family val="3"/>
        <charset val="128"/>
        <scheme val="minor"/>
      </rPr>
      <t>*3</t>
    </r>
    <r>
      <rPr>
        <sz val="10"/>
        <color theme="1"/>
        <rFont val="游ゴシック"/>
        <family val="3"/>
        <charset val="128"/>
        <scheme val="minor"/>
      </rPr>
      <t>「要」の場合、送料を頂く場合がございます。
無償分析の場合は返信用封筒を同封していただきますようお願いします。</t>
    </r>
    <rPh sb="3" eb="4">
      <t>ヨウ</t>
    </rPh>
    <rPh sb="6" eb="8">
      <t>バアイ</t>
    </rPh>
    <rPh sb="9" eb="11">
      <t>ソウリョウ</t>
    </rPh>
    <rPh sb="12" eb="13">
      <t>イタダ</t>
    </rPh>
    <rPh sb="14" eb="16">
      <t>バアイ</t>
    </rPh>
    <rPh sb="24" eb="26">
      <t>ムショウ</t>
    </rPh>
    <rPh sb="26" eb="28">
      <t>ブンセキ</t>
    </rPh>
    <rPh sb="29" eb="31">
      <t>バアイ</t>
    </rPh>
    <rPh sb="32" eb="35">
      <t>ヘンシンヨウ</t>
    </rPh>
    <rPh sb="35" eb="37">
      <t>フウトウ</t>
    </rPh>
    <rPh sb="38" eb="40">
      <t>ドウフウ</t>
    </rPh>
    <rPh sb="51" eb="52">
      <t>ネガ</t>
    </rPh>
    <phoneticPr fontId="7"/>
  </si>
  <si>
    <t>測定方法</t>
    <phoneticPr fontId="11"/>
  </si>
  <si>
    <t>JIS Z1707</t>
    <phoneticPr fontId="7"/>
  </si>
  <si>
    <t>突刺方向</t>
    <rPh sb="0" eb="1">
      <t>ツ</t>
    </rPh>
    <rPh sb="1" eb="2">
      <t>サ</t>
    </rPh>
    <rPh sb="2" eb="4">
      <t>ホウコウ</t>
    </rPh>
    <phoneticPr fontId="7"/>
  </si>
  <si>
    <r>
      <t>その他</t>
    </r>
    <r>
      <rPr>
        <vertAlign val="superscript"/>
        <sz val="11"/>
        <color theme="1"/>
        <rFont val="游ゴシック"/>
        <family val="3"/>
        <charset val="128"/>
        <scheme val="minor"/>
      </rPr>
      <t>*右に記載</t>
    </r>
    <rPh sb="2" eb="3">
      <t>タ</t>
    </rPh>
    <rPh sb="4" eb="5">
      <t>ミギ</t>
    </rPh>
    <phoneticPr fontId="7"/>
  </si>
  <si>
    <r>
      <t>その他（例：お茶の葉など）</t>
    </r>
    <r>
      <rPr>
        <vertAlign val="superscript"/>
        <sz val="11"/>
        <color theme="1"/>
        <rFont val="游ゴシック"/>
        <family val="3"/>
        <charset val="128"/>
        <scheme val="minor"/>
      </rPr>
      <t>*右に記載</t>
    </r>
    <rPh sb="2" eb="3">
      <t>タ</t>
    </rPh>
    <rPh sb="4" eb="5">
      <t>レイ</t>
    </rPh>
    <rPh sb="7" eb="8">
      <t>チャ</t>
    </rPh>
    <rPh sb="9" eb="10">
      <t>ハ</t>
    </rPh>
    <rPh sb="14" eb="15">
      <t>ミギ</t>
    </rPh>
    <rPh sb="16" eb="18">
      <t>キサイ</t>
    </rPh>
    <phoneticPr fontId="7"/>
  </si>
  <si>
    <r>
      <t>その他</t>
    </r>
    <r>
      <rPr>
        <vertAlign val="superscript"/>
        <sz val="11"/>
        <color theme="1"/>
        <rFont val="游ゴシック"/>
        <family val="3"/>
        <charset val="128"/>
        <scheme val="minor"/>
      </rPr>
      <t>*右に記載</t>
    </r>
    <rPh sb="2" eb="3">
      <t>ホカ</t>
    </rPh>
    <rPh sb="4" eb="5">
      <t>ミギ</t>
    </rPh>
    <rPh sb="6" eb="8">
      <t>キサイ</t>
    </rPh>
    <phoneticPr fontId="7"/>
  </si>
  <si>
    <t>突刺・シール　測定方法</t>
    <rPh sb="0" eb="1">
      <t>ツ</t>
    </rPh>
    <rPh sb="1" eb="2">
      <t>サ</t>
    </rPh>
    <rPh sb="7" eb="11">
      <t>ソクテイホウホウ</t>
    </rPh>
    <phoneticPr fontId="7"/>
  </si>
  <si>
    <t>mm/min</t>
    <phoneticPr fontId="7"/>
  </si>
  <si>
    <t>試験片タイプ</t>
    <rPh sb="0" eb="2">
      <t>シケン</t>
    </rPh>
    <rPh sb="2" eb="3">
      <t>ヘン</t>
    </rPh>
    <phoneticPr fontId="7"/>
  </si>
  <si>
    <t>試験片幅</t>
    <phoneticPr fontId="7"/>
  </si>
  <si>
    <t>〒</t>
  </si>
  <si>
    <t>役職</t>
  </si>
  <si>
    <t>依頼者(名)</t>
  </si>
  <si>
    <t>ふりがな(名)</t>
  </si>
  <si>
    <t>FAX</t>
  </si>
  <si>
    <t>突刺強度(JIS)突刺方向</t>
    <phoneticPr fontId="7"/>
  </si>
  <si>
    <t>突刺強度(JIS)測定方法</t>
    <rPh sb="9" eb="13">
      <t>ソクテイホウホウ</t>
    </rPh>
    <phoneticPr fontId="7"/>
  </si>
  <si>
    <t>突刺強度(JIS)測定方法その他</t>
    <rPh sb="15" eb="16">
      <t>タ</t>
    </rPh>
    <phoneticPr fontId="7"/>
  </si>
  <si>
    <t>シール強度(JIS)測定位置</t>
    <phoneticPr fontId="7"/>
  </si>
  <si>
    <t>シール強度(JIS)測定方法</t>
    <rPh sb="12" eb="14">
      <t>ホウホウ</t>
    </rPh>
    <phoneticPr fontId="7"/>
  </si>
  <si>
    <t>シール強度(JIS)測定方法その他</t>
    <rPh sb="12" eb="14">
      <t>ホウホウ</t>
    </rPh>
    <rPh sb="16" eb="17">
      <t>タ</t>
    </rPh>
    <phoneticPr fontId="7"/>
  </si>
  <si>
    <t>mm</t>
    <phoneticPr fontId="7"/>
  </si>
  <si>
    <t>シール強度(JIS)測定速度(mm/min)</t>
    <phoneticPr fontId="7"/>
  </si>
  <si>
    <t>引張強度・伸度・弾性率測定速度(mm/min)</t>
    <phoneticPr fontId="7"/>
  </si>
  <si>
    <t>引張強度・伸度・弾性率試験片幅(mm)</t>
    <phoneticPr fontId="7"/>
  </si>
  <si>
    <t>引張強度・伸度・弾性率試験片タイプ</t>
    <phoneticPr fontId="7"/>
  </si>
  <si>
    <t>サンプル２</t>
    <phoneticPr fontId="7"/>
  </si>
  <si>
    <t>サンプル３</t>
    <phoneticPr fontId="7"/>
  </si>
  <si>
    <t>サンプル４</t>
    <phoneticPr fontId="7"/>
  </si>
  <si>
    <t>サンプル５</t>
    <phoneticPr fontId="7"/>
  </si>
  <si>
    <t>サンプル６</t>
    <phoneticPr fontId="7"/>
  </si>
  <si>
    <t>サンプル７</t>
    <phoneticPr fontId="7"/>
  </si>
  <si>
    <t>サンプル８</t>
    <phoneticPr fontId="7"/>
  </si>
  <si>
    <t>サンプル９</t>
    <phoneticPr fontId="7"/>
  </si>
  <si>
    <t>*「g」「ml」は半角</t>
    <rPh sb="9" eb="11">
      <t>ハンカク</t>
    </rPh>
    <phoneticPr fontId="7"/>
  </si>
  <si>
    <t>*「OW」「単体」「外装」「内装」「個包装」</t>
    <rPh sb="6" eb="8">
      <t>タンタイ</t>
    </rPh>
    <rPh sb="10" eb="12">
      <t>ガイソウ</t>
    </rPh>
    <rPh sb="14" eb="16">
      <t>ナイソウ</t>
    </rPh>
    <rPh sb="18" eb="21">
      <t>コホウソウ</t>
    </rPh>
    <phoneticPr fontId="7"/>
  </si>
  <si>
    <t>スタンディングパウチ胴</t>
    <rPh sb="10" eb="11">
      <t>ドウ</t>
    </rPh>
    <phoneticPr fontId="7"/>
  </si>
  <si>
    <t>スタンディングパウチ底</t>
    <rPh sb="10" eb="11">
      <t>ソコ</t>
    </rPh>
    <phoneticPr fontId="7"/>
  </si>
  <si>
    <t>↓</t>
    <phoneticPr fontId="7"/>
  </si>
  <si>
    <t>ご希望される分析内容にチェックをお願いいたします。</t>
    <phoneticPr fontId="7"/>
  </si>
  <si>
    <t>　スタンディングパウチの場合は、胴部と底部をそれぞれ1枚ずつご記入ください。</t>
    <phoneticPr fontId="7"/>
  </si>
  <si>
    <t>　また、シボリについても、シートとシボリ本体をそれぞれ1枚ずつご記入いただきますようお願いいたします。</t>
    <phoneticPr fontId="7"/>
  </si>
  <si>
    <t>Ver</t>
    <phoneticPr fontId="7"/>
  </si>
  <si>
    <t>突刺強度*</t>
    <rPh sb="0" eb="1">
      <t>ツキサ</t>
    </rPh>
    <rPh sb="2" eb="4">
      <t>キョウド</t>
    </rPh>
    <phoneticPr fontId="11"/>
  </si>
  <si>
    <t>シボリーシボリ</t>
    <phoneticPr fontId="7"/>
  </si>
  <si>
    <t>シボリーシート</t>
    <phoneticPr fontId="7"/>
  </si>
  <si>
    <r>
      <t xml:space="preserve">剥離方向
</t>
    </r>
    <r>
      <rPr>
        <sz val="7"/>
        <color theme="1"/>
        <rFont val="游ゴシック"/>
        <family val="3"/>
        <charset val="128"/>
        <scheme val="minor"/>
      </rPr>
      <t>例)MD、TD、タテ、ヨコ等</t>
    </r>
    <rPh sb="0" eb="4">
      <t>ハクリホウコウ</t>
    </rPh>
    <rPh sb="5" eb="6">
      <t>レイ</t>
    </rPh>
    <rPh sb="18" eb="19">
      <t>トウ</t>
    </rPh>
    <phoneticPr fontId="11"/>
  </si>
  <si>
    <r>
      <t xml:space="preserve">サンプリング方向
</t>
    </r>
    <r>
      <rPr>
        <sz val="7"/>
        <color theme="1"/>
        <rFont val="游ゴシック"/>
        <family val="3"/>
        <charset val="128"/>
        <scheme val="minor"/>
      </rPr>
      <t>例)MD、TD、タテ、ヨコ等</t>
    </r>
    <rPh sb="6" eb="8">
      <t>ホウコウ</t>
    </rPh>
    <rPh sb="9" eb="10">
      <t>レイ</t>
    </rPh>
    <rPh sb="22" eb="23">
      <t>トウ</t>
    </rPh>
    <phoneticPr fontId="11"/>
  </si>
  <si>
    <t xml:space="preserve"> ※ サンプルサイズは 5 cm × 5 cm 以上 でお願いいたします。</t>
    <phoneticPr fontId="7"/>
  </si>
  <si>
    <t>備考</t>
    <rPh sb="0" eb="2">
      <t>ビコウ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</si>
</sst>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0;0;"/>
    <numFmt numFmtId="178" formatCode="[$-F800]dddd\,\ mmmm\ dd\,\ yyyy"/>
    <numFmt numFmtId="179" formatCode="0.0"/>
    <numFmt numFmtId="180" formatCode="0.0_);[Red]\(0.0\)"/>
  </numFmts>
  <fonts count="50"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b/>
      <sz val="18"/>
      <color theme="1"/>
      <name val="游ゴシック"/>
      <family val="3"/>
      <charset val="128"/>
      <scheme val="minor"/>
    </font>
    <font>
      <b/>
      <sz val="11"/>
      <color rgb="FFFF0000"/>
      <name val="游ゴシック"/>
      <family val="3"/>
      <charset val="128"/>
      <scheme val="minor"/>
    </font>
    <font>
      <sz val="14"/>
      <color theme="1"/>
      <name val="游ゴシック"/>
      <family val="3"/>
      <charset val="128"/>
      <scheme val="minor"/>
    </font>
    <font>
      <sz val="6"/>
      <name val="游ゴシック"/>
      <family val="2"/>
      <charset val="128"/>
      <scheme val="minor"/>
    </font>
    <font>
      <sz val="11"/>
      <color rgb="FFFF0000"/>
      <name val="游ゴシック"/>
      <family val="2"/>
      <scheme val="minor"/>
    </font>
    <font>
      <sz val="7"/>
      <color theme="1"/>
      <name val="游ゴシック"/>
      <family val="3"/>
      <charset val="128"/>
      <scheme val="minor"/>
    </font>
    <font>
      <vertAlign val="superscript"/>
      <sz val="11"/>
      <color theme="1"/>
      <name val="游ゴシック"/>
      <family val="3"/>
      <charset val="128"/>
      <scheme val="minor"/>
    </font>
    <font>
      <sz val="10.5"/>
      <color theme="1"/>
      <name val="ＭＳ Ｐゴシック"/>
      <family val="3"/>
      <charset val="128"/>
    </font>
    <font>
      <sz val="9"/>
      <color theme="1"/>
      <name val="ＭＳ Ｐゴシック"/>
      <family val="3"/>
      <charset val="128"/>
    </font>
    <font>
      <sz val="11"/>
      <color theme="1"/>
      <name val="游ゴシック"/>
      <family val="3"/>
      <charset val="128"/>
      <scheme val="minor"/>
    </font>
    <font>
      <sz val="12"/>
      <color theme="1"/>
      <name val="游ゴシック"/>
      <family val="3"/>
      <charset val="128"/>
      <scheme val="minor"/>
    </font>
    <font>
      <sz val="11"/>
      <color rgb="FF333333"/>
      <name val="メイリオ"/>
      <family val="3"/>
      <charset val="128"/>
    </font>
    <font>
      <sz val="9"/>
      <color rgb="FF000000"/>
      <name val="Meiryo UI"/>
      <family val="3"/>
      <charset val="128"/>
    </font>
    <font>
      <b/>
      <u/>
      <sz val="14"/>
      <color theme="1"/>
      <name val="游ゴシック"/>
      <family val="3"/>
      <charset val="128"/>
      <scheme val="minor"/>
    </font>
    <font>
      <sz val="10"/>
      <color theme="1"/>
      <name val="游ゴシック"/>
      <family val="3"/>
      <charset val="128"/>
      <scheme val="minor"/>
    </font>
    <font>
      <sz val="14"/>
      <color theme="1"/>
      <name val="游ゴシック"/>
      <family val="2"/>
      <scheme val="minor"/>
    </font>
    <font>
      <sz val="16"/>
      <color theme="1"/>
      <name val="游ゴシック"/>
      <family val="3"/>
      <charset val="128"/>
      <scheme val="minor"/>
    </font>
    <font>
      <b/>
      <sz val="12"/>
      <color theme="1"/>
      <name val="游ゴシック"/>
      <family val="3"/>
      <charset val="128"/>
      <scheme val="minor"/>
    </font>
    <font>
      <sz val="11"/>
      <color theme="1"/>
      <name val="游ゴシック"/>
      <family val="2"/>
      <charset val="128"/>
    </font>
    <font>
      <sz val="11"/>
      <name val="游ゴシック"/>
      <family val="2"/>
      <scheme val="minor"/>
    </font>
    <font>
      <b/>
      <sz val="14"/>
      <name val="游ゴシック"/>
      <family val="3"/>
      <charset val="128"/>
      <scheme val="minor"/>
    </font>
    <font>
      <sz val="14"/>
      <name val="游ゴシック"/>
      <family val="3"/>
      <charset val="128"/>
      <scheme val="minor"/>
    </font>
    <font>
      <sz val="12"/>
      <color theme="1"/>
      <name val="游ゴシック"/>
      <family val="2"/>
      <scheme val="minor"/>
    </font>
    <font>
      <vertAlign val="superscript"/>
      <sz val="10"/>
      <color theme="1"/>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sz val="12"/>
      <name val="ＭＳ Ｐゴシック"/>
      <family val="3"/>
      <charset val="128"/>
    </font>
    <font>
      <b/>
      <u/>
      <sz val="20"/>
      <color theme="1"/>
      <name val="游ゴシック"/>
      <family val="3"/>
      <charset val="128"/>
      <scheme val="minor"/>
    </font>
    <font>
      <b/>
      <u val="double"/>
      <sz val="16"/>
      <color theme="1"/>
      <name val="游ゴシック"/>
      <family val="3"/>
      <charset val="128"/>
      <scheme val="minor"/>
    </font>
    <font>
      <b/>
      <u/>
      <sz val="16"/>
      <color theme="1"/>
      <name val="游ゴシック"/>
      <family val="3"/>
      <charset val="128"/>
      <scheme val="minor"/>
    </font>
    <font>
      <b/>
      <sz val="14"/>
      <color theme="1"/>
      <name val="BIZ UDゴシック"/>
      <family val="3"/>
      <charset val="128"/>
    </font>
    <font>
      <b/>
      <sz val="12"/>
      <name val="游ゴシック"/>
      <family val="3"/>
      <charset val="128"/>
      <scheme val="minor"/>
    </font>
    <font>
      <sz val="14"/>
      <color theme="8"/>
      <name val="游ゴシック"/>
      <family val="3"/>
      <charset val="128"/>
      <scheme val="minor"/>
    </font>
    <font>
      <sz val="11"/>
      <color theme="8"/>
      <name val="游ゴシック"/>
      <family val="2"/>
      <scheme val="minor"/>
    </font>
    <font>
      <sz val="11"/>
      <color theme="8"/>
      <name val="游ゴシック"/>
      <family val="3"/>
      <charset val="128"/>
      <scheme val="minor"/>
    </font>
    <font>
      <sz val="11"/>
      <color rgb="FF000000"/>
      <name val="游ゴシック"/>
      <family val="3"/>
      <charset val="128"/>
      <scheme val="minor"/>
    </font>
    <font>
      <b/>
      <sz val="16"/>
      <color theme="1"/>
      <name val="游ゴシック"/>
      <family val="3"/>
      <charset val="128"/>
      <scheme val="minor"/>
    </font>
    <font>
      <u/>
      <sz val="16"/>
      <color theme="1"/>
      <name val="游ゴシック"/>
      <family val="2"/>
      <scheme val="minor"/>
    </font>
    <font>
      <sz val="8"/>
      <color theme="1"/>
      <name val="游ゴシック"/>
      <family val="3"/>
      <charset val="128"/>
      <scheme val="minor"/>
    </font>
    <font>
      <u/>
      <sz val="11"/>
      <color theme="10"/>
      <name val="游ゴシック"/>
      <family val="2"/>
      <scheme val="minor"/>
    </font>
    <font>
      <strike/>
      <sz val="11"/>
      <color theme="2" tint="-0.499984740745262"/>
      <name val="游ゴシック"/>
      <family val="2"/>
      <scheme val="minor"/>
    </font>
    <font>
      <sz val="11"/>
      <color theme="2" tint="-0.499984740745262"/>
      <name val="游ゴシック"/>
      <family val="3"/>
      <charset val="128"/>
      <scheme val="minor"/>
    </font>
  </fonts>
  <fills count="10">
    <fill>
      <patternFill patternType="none"/>
    </fill>
    <fill>
      <patternFill patternType="gray125"/>
    </fill>
    <fill>
      <patternFill patternType="solid">
        <fgColor theme="0" tint="-4.9989318521683403E-2"/>
        <bgColor indexed="64"/>
      </patternFill>
    </fill>
    <fill>
      <patternFill patternType="solid">
        <fgColor rgb="FFFFC000"/>
        <bgColor indexed="64"/>
      </patternFill>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theme="2"/>
        <bgColor indexed="64"/>
      </patternFill>
    </fill>
  </fills>
  <borders count="53">
    <border>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diagonalDown="1">
      <left style="dotted">
        <color indexed="64"/>
      </left>
      <right style="thin">
        <color indexed="64"/>
      </right>
      <top style="thin">
        <color indexed="64"/>
      </top>
      <bottom/>
      <diagonal style="dotted">
        <color indexed="64"/>
      </diagonal>
    </border>
    <border diagonalDown="1">
      <left style="dotted">
        <color indexed="64"/>
      </left>
      <right style="thin">
        <color indexed="64"/>
      </right>
      <top/>
      <bottom style="thin">
        <color indexed="64"/>
      </bottom>
      <diagonal style="dotted">
        <color indexed="64"/>
      </diagonal>
    </border>
    <border diagonalDown="1">
      <left style="dotted">
        <color indexed="64"/>
      </left>
      <right style="thin">
        <color indexed="64"/>
      </right>
      <top style="thin">
        <color indexed="64"/>
      </top>
      <bottom style="thin">
        <color indexed="64"/>
      </bottom>
      <diagonal style="dotted">
        <color indexed="64"/>
      </diagonal>
    </border>
    <border>
      <left style="thin">
        <color indexed="64"/>
      </left>
      <right style="dotted">
        <color indexed="64"/>
      </right>
      <top/>
      <bottom/>
      <diagonal/>
    </border>
    <border diagonalDown="1">
      <left style="dotted">
        <color indexed="64"/>
      </left>
      <right style="thin">
        <color indexed="64"/>
      </right>
      <top/>
      <bottom/>
      <diagonal style="dotted">
        <color indexed="64"/>
      </diagonal>
    </border>
    <border>
      <left style="thin">
        <color indexed="64"/>
      </left>
      <right/>
      <top/>
      <bottom style="double">
        <color indexed="64"/>
      </bottom>
      <diagonal/>
    </border>
    <border>
      <left/>
      <right style="thin">
        <color auto="1"/>
      </right>
      <top/>
      <bottom style="double">
        <color indexed="64"/>
      </bottom>
      <diagonal/>
    </border>
    <border>
      <left style="thin">
        <color auto="1"/>
      </left>
      <right style="thin">
        <color auto="1"/>
      </right>
      <top style="thin">
        <color auto="1"/>
      </top>
      <bottom style="double">
        <color indexed="64"/>
      </bottom>
      <diagonal/>
    </border>
    <border>
      <left style="thin">
        <color auto="1"/>
      </left>
      <right style="thin">
        <color auto="1"/>
      </right>
      <top style="double">
        <color indexed="64"/>
      </top>
      <bottom style="dotted">
        <color auto="1"/>
      </bottom>
      <diagonal/>
    </border>
    <border>
      <left style="thin">
        <color indexed="64"/>
      </left>
      <right style="thin">
        <color indexed="64"/>
      </right>
      <top style="double">
        <color indexed="64"/>
      </top>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bottom style="dotted">
        <color auto="1"/>
      </bottom>
      <diagonal/>
    </border>
    <border>
      <left style="thin">
        <color auto="1"/>
      </left>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auto="1"/>
      </left>
      <right/>
      <top style="thin">
        <color auto="1"/>
      </top>
      <bottom style="double">
        <color indexed="64"/>
      </bottom>
      <diagonal/>
    </border>
    <border>
      <left/>
      <right style="thin">
        <color auto="1"/>
      </right>
      <top style="thin">
        <color auto="1"/>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4">
    <xf numFmtId="0" fontId="0" fillId="0" borderId="0"/>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7" fillId="0" borderId="0" applyNumberFormat="0" applyFill="0" applyBorder="0" applyAlignment="0" applyProtection="0"/>
  </cellStyleXfs>
  <cellXfs count="427">
    <xf numFmtId="0" fontId="0" fillId="0" borderId="0" xfId="0"/>
    <xf numFmtId="0" fontId="0" fillId="0" borderId="11" xfId="0" applyBorder="1"/>
    <xf numFmtId="0" fontId="0" fillId="0" borderId="0" xfId="0" applyAlignment="1">
      <alignment vertical="center"/>
    </xf>
    <xf numFmtId="0" fontId="0" fillId="0" borderId="0" xfId="0" applyAlignment="1">
      <alignment vertical="top"/>
    </xf>
    <xf numFmtId="0" fontId="0" fillId="0" borderId="0" xfId="0" applyAlignment="1">
      <alignment horizontal="center" shrinkToFit="1"/>
    </xf>
    <xf numFmtId="177" fontId="0" fillId="0" borderId="0" xfId="0" applyNumberFormat="1" applyAlignment="1">
      <alignment shrinkToFit="1"/>
    </xf>
    <xf numFmtId="178" fontId="0" fillId="0" borderId="0" xfId="0" applyNumberFormat="1" applyAlignment="1">
      <alignment shrinkToFit="1"/>
    </xf>
    <xf numFmtId="0" fontId="0" fillId="0" borderId="11" xfId="0" applyBorder="1" applyAlignment="1">
      <alignment horizontal="center" vertical="center"/>
    </xf>
    <xf numFmtId="0" fontId="19" fillId="0" borderId="0" xfId="0" applyFont="1"/>
    <xf numFmtId="0" fontId="5" fillId="0" borderId="0" xfId="1">
      <alignment vertical="center"/>
    </xf>
    <xf numFmtId="0" fontId="18" fillId="0" borderId="0" xfId="1" applyFont="1">
      <alignment vertical="center"/>
    </xf>
    <xf numFmtId="0" fontId="0" fillId="5" borderId="3" xfId="0" applyFill="1" applyBorder="1" applyAlignment="1">
      <alignment horizontal="right"/>
    </xf>
    <xf numFmtId="0" fontId="0" fillId="5" borderId="5" xfId="0" applyFill="1" applyBorder="1"/>
    <xf numFmtId="0" fontId="0" fillId="5" borderId="25" xfId="0" applyFill="1" applyBorder="1"/>
    <xf numFmtId="0" fontId="0" fillId="5" borderId="26" xfId="0" applyFill="1" applyBorder="1"/>
    <xf numFmtId="0" fontId="0" fillId="0" borderId="27" xfId="0" applyBorder="1" applyAlignment="1">
      <alignment horizontal="center"/>
    </xf>
    <xf numFmtId="0" fontId="0" fillId="5" borderId="10" xfId="0" applyFill="1" applyBorder="1" applyAlignment="1">
      <alignment horizontal="center"/>
    </xf>
    <xf numFmtId="0" fontId="0" fillId="5" borderId="12" xfId="0" applyFill="1" applyBorder="1" applyAlignment="1">
      <alignment horizontal="center"/>
    </xf>
    <xf numFmtId="0" fontId="0" fillId="5" borderId="12" xfId="0" applyFill="1" applyBorder="1"/>
    <xf numFmtId="0" fontId="0" fillId="5" borderId="13" xfId="0" applyFill="1" applyBorder="1"/>
    <xf numFmtId="0" fontId="0" fillId="0" borderId="32" xfId="0" applyBorder="1"/>
    <xf numFmtId="0" fontId="0" fillId="0" borderId="30" xfId="0" applyBorder="1"/>
    <xf numFmtId="0" fontId="0" fillId="0" borderId="31" xfId="0" applyBorder="1"/>
    <xf numFmtId="0" fontId="0" fillId="5" borderId="33" xfId="0" applyFill="1" applyBorder="1"/>
    <xf numFmtId="0" fontId="0" fillId="5" borderId="35" xfId="0" applyFill="1" applyBorder="1"/>
    <xf numFmtId="0" fontId="0" fillId="0" borderId="34" xfId="0" applyBorder="1" applyAlignment="1">
      <alignment shrinkToFit="1"/>
    </xf>
    <xf numFmtId="0" fontId="0" fillId="5" borderId="13" xfId="0" applyFill="1" applyBorder="1" applyAlignment="1">
      <alignment horizontal="center"/>
    </xf>
    <xf numFmtId="0" fontId="0" fillId="5" borderId="6" xfId="0" applyFill="1" applyBorder="1" applyAlignment="1">
      <alignment horizontal="center"/>
    </xf>
    <xf numFmtId="0" fontId="0" fillId="5" borderId="6" xfId="0" applyFill="1" applyBorder="1"/>
    <xf numFmtId="0" fontId="0" fillId="5" borderId="3" xfId="0" applyFill="1" applyBorder="1" applyAlignment="1">
      <alignment horizontal="center"/>
    </xf>
    <xf numFmtId="0" fontId="0" fillId="0" borderId="34" xfId="0" applyBorder="1"/>
    <xf numFmtId="0" fontId="0" fillId="5" borderId="14" xfId="0" applyFill="1" applyBorder="1"/>
    <xf numFmtId="0" fontId="0" fillId="0" borderId="7" xfId="0" applyBorder="1"/>
    <xf numFmtId="0" fontId="21" fillId="0" borderId="0" xfId="1" applyFont="1" applyAlignment="1">
      <alignment horizontal="center" vertical="center"/>
    </xf>
    <xf numFmtId="0" fontId="22" fillId="0" borderId="0" xfId="0" applyFont="1"/>
    <xf numFmtId="0" fontId="23" fillId="0" borderId="0" xfId="0" applyFont="1"/>
    <xf numFmtId="0" fontId="24" fillId="0" borderId="0" xfId="0" applyFont="1"/>
    <xf numFmtId="0" fontId="10" fillId="0" borderId="0" xfId="1" applyFont="1">
      <alignment vertical="center"/>
    </xf>
    <xf numFmtId="0" fontId="0" fillId="0" borderId="0" xfId="0" applyAlignment="1">
      <alignment horizontal="center" vertical="center"/>
    </xf>
    <xf numFmtId="0" fontId="25" fillId="0" borderId="40" xfId="0" applyFont="1" applyBorder="1" applyAlignment="1">
      <alignment horizontal="center" vertical="center"/>
    </xf>
    <xf numFmtId="0" fontId="0" fillId="3" borderId="0" xfId="0" applyFill="1" applyAlignment="1">
      <alignment horizontal="center" shrinkToFit="1"/>
    </xf>
    <xf numFmtId="177" fontId="0" fillId="3" borderId="0" xfId="0" applyNumberFormat="1" applyFill="1" applyAlignment="1">
      <alignment shrinkToFit="1"/>
    </xf>
    <xf numFmtId="14" fontId="0" fillId="3" borderId="0" xfId="0" applyNumberFormat="1" applyFill="1" applyAlignment="1">
      <alignment shrinkToFit="1"/>
    </xf>
    <xf numFmtId="0" fontId="0" fillId="5" borderId="2" xfId="0" applyFill="1" applyBorder="1" applyAlignment="1">
      <alignment vertical="center"/>
    </xf>
    <xf numFmtId="0" fontId="0" fillId="5" borderId="15" xfId="0" applyFill="1" applyBorder="1" applyAlignment="1">
      <alignment vertical="center"/>
    </xf>
    <xf numFmtId="0" fontId="0" fillId="0" borderId="11" xfId="0" applyBorder="1" applyAlignment="1">
      <alignment horizontal="center" vertical="center" wrapText="1"/>
    </xf>
    <xf numFmtId="0" fontId="18" fillId="0" borderId="11" xfId="1" applyFont="1" applyBorder="1" applyAlignment="1">
      <alignment horizontal="left" vertical="center"/>
    </xf>
    <xf numFmtId="0" fontId="0" fillId="0" borderId="6" xfId="0" applyBorder="1" applyAlignment="1">
      <alignment horizontal="center" vertical="center"/>
    </xf>
    <xf numFmtId="0" fontId="24" fillId="0" borderId="0" xfId="1" applyFont="1">
      <alignment vertical="center"/>
    </xf>
    <xf numFmtId="0" fontId="18" fillId="0" borderId="0" xfId="1" applyFont="1" applyAlignment="1">
      <alignment horizontal="right" vertical="center"/>
    </xf>
    <xf numFmtId="0" fontId="24" fillId="0" borderId="0" xfId="1" applyFont="1" applyAlignment="1">
      <alignment vertical="center" shrinkToFit="1"/>
    </xf>
    <xf numFmtId="0" fontId="32" fillId="0" borderId="0" xfId="0" applyFont="1"/>
    <xf numFmtId="0" fontId="27" fillId="0" borderId="0" xfId="0" applyFont="1"/>
    <xf numFmtId="0" fontId="18" fillId="0" borderId="11" xfId="1" applyFont="1" applyBorder="1" applyAlignment="1">
      <alignment horizontal="center" vertical="center"/>
    </xf>
    <xf numFmtId="0" fontId="10" fillId="0" borderId="13" xfId="0" applyFont="1" applyBorder="1" applyAlignment="1">
      <alignment horizontal="center" vertical="center"/>
    </xf>
    <xf numFmtId="0" fontId="0" fillId="5" borderId="37" xfId="0" applyFill="1" applyBorder="1"/>
    <xf numFmtId="0" fontId="30" fillId="0" borderId="3" xfId="0" applyFont="1" applyBorder="1" applyAlignment="1">
      <alignment horizontal="center" vertical="center"/>
    </xf>
    <xf numFmtId="0" fontId="18" fillId="0" borderId="10" xfId="0" applyFont="1" applyBorder="1" applyAlignment="1">
      <alignment horizontal="center" vertical="center"/>
    </xf>
    <xf numFmtId="0" fontId="18" fillId="0" borderId="9" xfId="0" applyFont="1" applyBorder="1"/>
    <xf numFmtId="0" fontId="18" fillId="0" borderId="7" xfId="0" applyFont="1" applyBorder="1"/>
    <xf numFmtId="0" fontId="30" fillId="0" borderId="10" xfId="0" applyFont="1" applyBorder="1" applyAlignment="1">
      <alignment horizontal="center" vertical="center"/>
    </xf>
    <xf numFmtId="0" fontId="18" fillId="0" borderId="13" xfId="1" applyFont="1" applyBorder="1" applyAlignment="1">
      <alignment horizontal="left" vertical="center"/>
    </xf>
    <xf numFmtId="0" fontId="18" fillId="0" borderId="27" xfId="1" applyFont="1" applyBorder="1" applyAlignment="1">
      <alignment horizontal="center" vertical="center"/>
    </xf>
    <xf numFmtId="0" fontId="18" fillId="0" borderId="27" xfId="1" applyFont="1" applyBorder="1" applyAlignment="1">
      <alignment horizontal="left" vertical="center"/>
    </xf>
    <xf numFmtId="0" fontId="10" fillId="0" borderId="27" xfId="0" applyFont="1" applyBorder="1" applyAlignment="1">
      <alignment horizontal="center" vertical="center"/>
    </xf>
    <xf numFmtId="0" fontId="10" fillId="0" borderId="45" xfId="0" applyFont="1" applyBorder="1" applyAlignment="1">
      <alignment horizontal="center" vertical="center"/>
    </xf>
    <xf numFmtId="0" fontId="18" fillId="0" borderId="46" xfId="1" applyFont="1" applyBorder="1" applyAlignment="1">
      <alignment horizontal="left" vertical="center"/>
    </xf>
    <xf numFmtId="0" fontId="33" fillId="0" borderId="27" xfId="0" applyFont="1" applyBorder="1" applyAlignment="1">
      <alignment horizontal="left" vertical="center" shrinkToFit="1"/>
    </xf>
    <xf numFmtId="0" fontId="33" fillId="0" borderId="11" xfId="0" applyFont="1" applyBorder="1" applyAlignment="1">
      <alignment horizontal="left" vertical="center" shrinkToFit="1"/>
    </xf>
    <xf numFmtId="0" fontId="33" fillId="0" borderId="27" xfId="0" applyFont="1" applyBorder="1" applyAlignment="1">
      <alignment vertical="center" shrinkToFit="1"/>
    </xf>
    <xf numFmtId="0" fontId="10" fillId="0" borderId="47" xfId="0" applyFont="1" applyBorder="1" applyAlignment="1">
      <alignment horizontal="center" vertical="center"/>
    </xf>
    <xf numFmtId="180" fontId="25" fillId="4" borderId="28" xfId="0" applyNumberFormat="1" applyFont="1" applyFill="1" applyBorder="1"/>
    <xf numFmtId="180" fontId="25" fillId="4" borderId="30" xfId="0" applyNumberFormat="1" applyFont="1" applyFill="1" applyBorder="1"/>
    <xf numFmtId="180" fontId="25" fillId="4" borderId="31" xfId="0" applyNumberFormat="1" applyFont="1" applyFill="1" applyBorder="1"/>
    <xf numFmtId="180" fontId="25" fillId="0" borderId="32" xfId="0" applyNumberFormat="1" applyFont="1" applyBorder="1"/>
    <xf numFmtId="180" fontId="25" fillId="0" borderId="31" xfId="0" applyNumberFormat="1" applyFont="1" applyBorder="1"/>
    <xf numFmtId="180" fontId="25" fillId="0" borderId="34" xfId="0" applyNumberFormat="1" applyFont="1" applyBorder="1"/>
    <xf numFmtId="180" fontId="25" fillId="0" borderId="13" xfId="0" applyNumberFormat="1" applyFont="1" applyBorder="1"/>
    <xf numFmtId="0" fontId="33" fillId="0" borderId="39" xfId="0" applyFont="1" applyBorder="1" applyAlignment="1">
      <alignment horizontal="center" vertical="center"/>
    </xf>
    <xf numFmtId="0" fontId="36" fillId="0" borderId="0" xfId="0" applyFont="1" applyAlignment="1">
      <alignment horizontal="center" vertical="center"/>
    </xf>
    <xf numFmtId="0" fontId="37" fillId="0" borderId="1" xfId="0" applyFont="1" applyBorder="1" applyAlignment="1">
      <alignment horizontal="center" vertical="center"/>
    </xf>
    <xf numFmtId="0" fontId="37" fillId="0" borderId="0" xfId="0" applyFont="1" applyAlignment="1">
      <alignment horizontal="center"/>
    </xf>
    <xf numFmtId="14" fontId="0" fillId="0" borderId="0" xfId="0" applyNumberFormat="1" applyAlignment="1">
      <alignment vertical="center"/>
    </xf>
    <xf numFmtId="0" fontId="18" fillId="0" borderId="11" xfId="0" applyFont="1" applyBorder="1"/>
    <xf numFmtId="0" fontId="0" fillId="0" borderId="0" xfId="0" applyProtection="1">
      <protection locked="0"/>
    </xf>
    <xf numFmtId="0" fontId="18" fillId="0" borderId="0" xfId="0" applyFont="1"/>
    <xf numFmtId="0" fontId="18" fillId="0" borderId="0" xfId="0" applyFont="1" applyAlignment="1">
      <alignment horizontal="right" vertical="center"/>
    </xf>
    <xf numFmtId="0" fontId="25" fillId="0" borderId="11" xfId="0" applyFont="1" applyBorder="1" applyAlignment="1" applyProtection="1">
      <alignment vertical="center"/>
      <protection locked="0"/>
    </xf>
    <xf numFmtId="177" fontId="0" fillId="0" borderId="0" xfId="0" applyNumberFormat="1"/>
    <xf numFmtId="0" fontId="0" fillId="0" borderId="0" xfId="0" applyAlignment="1">
      <alignment horizontal="left" shrinkToFit="1"/>
    </xf>
    <xf numFmtId="0" fontId="44" fillId="0" borderId="0" xfId="0" applyFont="1"/>
    <xf numFmtId="0" fontId="45" fillId="0" borderId="0" xfId="0" applyFont="1"/>
    <xf numFmtId="0" fontId="25" fillId="0" borderId="11" xfId="0" applyFont="1" applyBorder="1" applyAlignment="1" applyProtection="1">
      <alignment vertical="center" shrinkToFit="1"/>
      <protection locked="0"/>
    </xf>
    <xf numFmtId="0" fontId="25" fillId="0" borderId="8" xfId="0" applyFont="1" applyBorder="1" applyAlignment="1" applyProtection="1">
      <alignment vertical="center" shrinkToFit="1"/>
      <protection locked="0"/>
    </xf>
    <xf numFmtId="0" fontId="25" fillId="0" borderId="11" xfId="0" applyFont="1" applyBorder="1" applyAlignment="1" applyProtection="1">
      <alignment shrinkToFit="1"/>
      <protection locked="0"/>
    </xf>
    <xf numFmtId="0" fontId="25" fillId="2" borderId="11" xfId="0" applyFont="1" applyFill="1" applyBorder="1" applyAlignment="1" applyProtection="1">
      <alignment horizontal="center" vertical="center" shrinkToFit="1"/>
      <protection locked="0"/>
    </xf>
    <xf numFmtId="0" fontId="25" fillId="2" borderId="11" xfId="0" applyFont="1" applyFill="1" applyBorder="1" applyAlignment="1" applyProtection="1">
      <alignment vertical="center" shrinkToFit="1"/>
      <protection locked="0"/>
    </xf>
    <xf numFmtId="0" fontId="25" fillId="0" borderId="10" xfId="0" applyFont="1" applyBorder="1" applyAlignment="1" applyProtection="1">
      <alignment vertical="center" shrinkToFit="1"/>
      <protection locked="0"/>
    </xf>
    <xf numFmtId="0" fontId="0" fillId="0" borderId="11" xfId="0" quotePrefix="1" applyBorder="1" applyAlignment="1">
      <alignment horizontal="center" vertical="center"/>
    </xf>
    <xf numFmtId="0" fontId="25" fillId="0" borderId="11" xfId="0" applyFont="1" applyBorder="1" applyAlignment="1" applyProtection="1">
      <alignment vertical="center" wrapText="1"/>
      <protection locked="0"/>
    </xf>
    <xf numFmtId="0" fontId="25" fillId="0" borderId="7" xfId="0" applyFont="1" applyBorder="1" applyAlignment="1" applyProtection="1">
      <alignment horizontal="left" vertical="center" shrinkToFit="1"/>
      <protection locked="0"/>
    </xf>
    <xf numFmtId="0" fontId="25" fillId="0" borderId="8" xfId="0" applyFont="1" applyBorder="1" applyAlignment="1" applyProtection="1">
      <alignment horizontal="left" vertical="center" shrinkToFit="1"/>
      <protection locked="0"/>
    </xf>
    <xf numFmtId="0" fontId="25" fillId="0" borderId="11" xfId="0" quotePrefix="1" applyFont="1" applyBorder="1" applyAlignment="1" applyProtection="1">
      <alignment horizontal="left" vertical="center" shrinkToFit="1"/>
      <protection locked="0"/>
    </xf>
    <xf numFmtId="0" fontId="25" fillId="0" borderId="11" xfId="0" applyFont="1" applyBorder="1" applyAlignment="1" applyProtection="1">
      <alignment horizontal="left" vertical="center" shrinkToFit="1"/>
      <protection locked="0"/>
    </xf>
    <xf numFmtId="0" fontId="25" fillId="0" borderId="0" xfId="0" applyFont="1" applyAlignment="1" applyProtection="1">
      <alignment horizontal="left" vertical="center" shrinkToFit="1"/>
      <protection locked="0"/>
    </xf>
    <xf numFmtId="0" fontId="25" fillId="0" borderId="2" xfId="0" applyFont="1" applyBorder="1" applyAlignment="1" applyProtection="1">
      <alignment horizontal="left" vertical="center" shrinkToFit="1"/>
      <protection locked="0"/>
    </xf>
    <xf numFmtId="0" fontId="25" fillId="0" borderId="0" xfId="0" applyFont="1" applyAlignment="1" applyProtection="1">
      <alignment vertical="center" shrinkToFit="1"/>
      <protection locked="0"/>
    </xf>
    <xf numFmtId="0" fontId="25" fillId="0" borderId="0" xfId="0" applyFont="1" applyAlignment="1" applyProtection="1">
      <alignment vertical="center"/>
      <protection locked="0"/>
    </xf>
    <xf numFmtId="0" fontId="0" fillId="0" borderId="11" xfId="0" applyBorder="1" applyAlignment="1">
      <alignment horizontal="center" vertical="center" shrinkToFit="1"/>
    </xf>
    <xf numFmtId="0" fontId="25" fillId="0" borderId="8" xfId="0" applyFont="1" applyBorder="1" applyAlignment="1" applyProtection="1">
      <alignment horizontal="left" shrinkToFit="1"/>
      <protection locked="0"/>
    </xf>
    <xf numFmtId="0" fontId="0" fillId="6" borderId="11" xfId="0" applyFill="1" applyBorder="1" applyAlignment="1">
      <alignment horizontal="center" vertical="center" shrinkToFit="1"/>
    </xf>
    <xf numFmtId="0" fontId="0" fillId="6" borderId="11" xfId="0" applyFill="1" applyBorder="1" applyAlignment="1">
      <alignment shrinkToFit="1"/>
    </xf>
    <xf numFmtId="14" fontId="0" fillId="0" borderId="11" xfId="0" applyNumberFormat="1" applyBorder="1" applyAlignment="1">
      <alignment shrinkToFit="1"/>
    </xf>
    <xf numFmtId="0" fontId="0" fillId="0" borderId="11" xfId="0" applyBorder="1" applyAlignment="1">
      <alignment shrinkToFit="1"/>
    </xf>
    <xf numFmtId="0" fontId="17" fillId="0" borderId="8" xfId="0" applyFont="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0" fontId="17" fillId="0" borderId="3" xfId="0" applyFont="1" applyBorder="1" applyAlignment="1" applyProtection="1">
      <alignment horizontal="right" vertical="center"/>
      <protection locked="0"/>
    </xf>
    <xf numFmtId="0" fontId="17" fillId="0" borderId="5" xfId="0" applyFont="1" applyBorder="1" applyAlignment="1" applyProtection="1">
      <alignment vertical="center"/>
      <protection locked="0"/>
    </xf>
    <xf numFmtId="0" fontId="25" fillId="0" borderId="7" xfId="0" applyFont="1" applyBorder="1" applyAlignment="1" applyProtection="1">
      <alignment vertical="center"/>
      <protection locked="0"/>
    </xf>
    <xf numFmtId="0" fontId="25" fillId="0" borderId="9" xfId="0" applyFont="1" applyBorder="1" applyAlignment="1" applyProtection="1">
      <alignment vertical="center"/>
      <protection locked="0"/>
    </xf>
    <xf numFmtId="0" fontId="25" fillId="0" borderId="8" xfId="0" applyFont="1" applyBorder="1" applyAlignment="1" applyProtection="1">
      <alignment vertical="center"/>
      <protection locked="0"/>
    </xf>
    <xf numFmtId="0" fontId="17" fillId="0" borderId="14" xfId="0" applyFont="1" applyBorder="1" applyAlignment="1" applyProtection="1">
      <alignment horizontal="right" vertical="center"/>
      <protection locked="0"/>
    </xf>
    <xf numFmtId="0" fontId="17" fillId="0" borderId="15" xfId="0" applyFont="1" applyBorder="1" applyAlignment="1" applyProtection="1">
      <alignment vertical="center"/>
      <protection locked="0"/>
    </xf>
    <xf numFmtId="0" fontId="17" fillId="0" borderId="7" xfId="0" applyFont="1" applyBorder="1" applyAlignment="1" applyProtection="1">
      <alignment horizontal="right" vertical="center"/>
      <protection locked="0"/>
    </xf>
    <xf numFmtId="0" fontId="17" fillId="0" borderId="8" xfId="0" applyFont="1" applyBorder="1" applyAlignment="1" applyProtection="1">
      <alignment vertical="center"/>
      <protection locked="0"/>
    </xf>
    <xf numFmtId="0" fontId="17" fillId="0" borderId="10" xfId="0" applyFont="1" applyBorder="1" applyAlignment="1" applyProtection="1">
      <alignment horizontal="center" vertical="center" wrapText="1"/>
      <protection locked="0"/>
    </xf>
    <xf numFmtId="0" fontId="25" fillId="0" borderId="9" xfId="0" applyFont="1" applyBorder="1" applyAlignment="1" applyProtection="1">
      <alignment horizontal="left" vertical="top"/>
      <protection locked="0"/>
    </xf>
    <xf numFmtId="0" fontId="18" fillId="0" borderId="1" xfId="0" applyFont="1" applyBorder="1" applyAlignment="1" applyProtection="1">
      <alignment horizontal="center" vertical="top"/>
      <protection locked="0"/>
    </xf>
    <xf numFmtId="0" fontId="0" fillId="0" borderId="11" xfId="0" applyBorder="1" applyProtection="1">
      <protection locked="0"/>
    </xf>
    <xf numFmtId="0" fontId="0" fillId="0" borderId="11" xfId="0" applyBorder="1" applyAlignment="1" applyProtection="1">
      <alignment horizontal="center"/>
      <protection locked="0"/>
    </xf>
    <xf numFmtId="0" fontId="0" fillId="0" borderId="16" xfId="0" applyBorder="1" applyAlignment="1" applyProtection="1">
      <alignment horizontal="center"/>
      <protection locked="0"/>
    </xf>
    <xf numFmtId="0" fontId="48" fillId="8" borderId="8" xfId="0" applyFont="1" applyFill="1" applyBorder="1" applyAlignment="1" applyProtection="1">
      <alignment horizontal="center"/>
      <protection locked="0"/>
    </xf>
    <xf numFmtId="0" fontId="0" fillId="0" borderId="11" xfId="0" quotePrefix="1" applyBorder="1" applyAlignment="1" applyProtection="1">
      <alignment horizontal="center" vertical="center"/>
      <protection locked="0"/>
    </xf>
    <xf numFmtId="0" fontId="0" fillId="0" borderId="16" xfId="0" applyBorder="1" applyProtection="1">
      <protection locked="0"/>
    </xf>
    <xf numFmtId="0" fontId="49" fillId="8" borderId="18" xfId="0" applyFont="1" applyFill="1" applyBorder="1" applyProtection="1">
      <protection locked="0"/>
    </xf>
    <xf numFmtId="0" fontId="0" fillId="0" borderId="11" xfId="0" applyBorder="1" applyAlignment="1" applyProtection="1">
      <alignment vertical="center" wrapText="1"/>
      <protection locked="0"/>
    </xf>
    <xf numFmtId="0" fontId="0" fillId="0" borderId="6" xfId="0" applyBorder="1" applyAlignment="1" applyProtection="1">
      <alignment horizontal="center" vertical="center" textRotation="255"/>
      <protection locked="0"/>
    </xf>
    <xf numFmtId="0" fontId="0" fillId="0" borderId="0" xfId="0" quotePrefix="1" applyAlignment="1" applyProtection="1">
      <alignment horizontal="center" vertical="center"/>
      <protection locked="0"/>
    </xf>
    <xf numFmtId="0" fontId="0" fillId="0" borderId="0" xfId="0" applyAlignment="1" applyProtection="1">
      <alignment vertical="center" wrapText="1"/>
      <protection locked="0"/>
    </xf>
    <xf numFmtId="0" fontId="0" fillId="0" borderId="11" xfId="0" applyBorder="1" applyAlignment="1" applyProtection="1">
      <alignment vertical="center"/>
      <protection locked="0"/>
    </xf>
    <xf numFmtId="0" fontId="0" fillId="0" borderId="8" xfId="0" applyBorder="1" applyAlignment="1" applyProtection="1">
      <alignment vertical="center"/>
      <protection locked="0"/>
    </xf>
    <xf numFmtId="0" fontId="0" fillId="0" borderId="10" xfId="0" applyBorder="1" applyAlignment="1" applyProtection="1">
      <alignment vertical="center" wrapText="1"/>
      <protection locked="0"/>
    </xf>
    <xf numFmtId="0" fontId="0" fillId="0" borderId="7" xfId="0" applyBorder="1" applyAlignment="1" applyProtection="1">
      <alignment vertical="center"/>
      <protection locked="0"/>
    </xf>
    <xf numFmtId="0" fontId="0" fillId="0" borderId="11" xfId="0" applyBorder="1" applyAlignment="1" applyProtection="1">
      <alignment horizontal="center" vertical="center" wrapText="1" shrinkToFit="1"/>
      <protection locked="0"/>
    </xf>
    <xf numFmtId="0" fontId="0" fillId="0" borderId="22" xfId="0" applyBorder="1" applyProtection="1">
      <protection locked="0"/>
    </xf>
    <xf numFmtId="0" fontId="0" fillId="0" borderId="9" xfId="0" applyBorder="1" applyAlignment="1" applyProtection="1">
      <alignment vertical="center" wrapText="1"/>
      <protection locked="0"/>
    </xf>
    <xf numFmtId="0" fontId="0" fillId="0" borderId="15" xfId="0" applyBorder="1" applyAlignment="1" applyProtection="1">
      <alignment vertical="center"/>
      <protection locked="0"/>
    </xf>
    <xf numFmtId="0" fontId="25" fillId="0" borderId="8" xfId="0" applyFont="1" applyBorder="1" applyAlignment="1" applyProtection="1">
      <alignment horizontal="right" shrinkToFit="1"/>
      <protection locked="0"/>
    </xf>
    <xf numFmtId="0" fontId="0" fillId="0" borderId="10" xfId="0" applyBorder="1" applyAlignment="1" applyProtection="1">
      <alignment vertical="center"/>
      <protection locked="0"/>
    </xf>
    <xf numFmtId="0" fontId="0" fillId="0" borderId="5" xfId="0" applyBorder="1" applyAlignment="1" applyProtection="1">
      <alignment vertical="center"/>
      <protection locked="0"/>
    </xf>
    <xf numFmtId="0" fontId="0" fillId="0" borderId="11" xfId="0" applyBorder="1" applyAlignment="1" applyProtection="1">
      <alignment vertical="center" shrinkToFit="1"/>
      <protection locked="0"/>
    </xf>
    <xf numFmtId="0" fontId="0" fillId="0" borderId="0" xfId="0" quotePrefix="1"/>
    <xf numFmtId="0" fontId="15" fillId="0" borderId="0" xfId="0" applyFont="1" applyAlignment="1">
      <alignment horizontal="center" vertical="center" wrapText="1"/>
    </xf>
    <xf numFmtId="0" fontId="15" fillId="0" borderId="0" xfId="0" applyFont="1" applyAlignment="1">
      <alignment vertical="center" wrapText="1"/>
    </xf>
    <xf numFmtId="0" fontId="16" fillId="0" borderId="0" xfId="0" applyFont="1" applyAlignment="1">
      <alignment vertical="top" wrapText="1"/>
    </xf>
    <xf numFmtId="0" fontId="32" fillId="0" borderId="0" xfId="0" applyFont="1" applyAlignment="1">
      <alignment horizontal="center" vertical="top"/>
    </xf>
    <xf numFmtId="0" fontId="10" fillId="0" borderId="0" xfId="0" applyFont="1" applyProtection="1">
      <protection locked="0"/>
    </xf>
    <xf numFmtId="0" fontId="0" fillId="0" borderId="0" xfId="0" applyAlignment="1" applyProtection="1">
      <alignment vertical="center"/>
      <protection locked="0"/>
    </xf>
    <xf numFmtId="0" fontId="0" fillId="0" borderId="0" xfId="0" quotePrefix="1" applyProtection="1">
      <protection locked="0"/>
    </xf>
    <xf numFmtId="0" fontId="41" fillId="0" borderId="0" xfId="0" applyFont="1" applyAlignment="1" applyProtection="1">
      <alignment horizontal="center"/>
      <protection locked="0"/>
    </xf>
    <xf numFmtId="0" fontId="42" fillId="0" borderId="0" xfId="0" applyFont="1" applyAlignment="1" applyProtection="1">
      <alignment horizontal="center"/>
      <protection locked="0"/>
    </xf>
    <xf numFmtId="0" fontId="41" fillId="0" borderId="0" xfId="0" applyFont="1" applyProtection="1">
      <protection locked="0"/>
    </xf>
    <xf numFmtId="0" fontId="42" fillId="0" borderId="0" xfId="0" applyFont="1" applyProtection="1">
      <protection locked="0"/>
    </xf>
    <xf numFmtId="0" fontId="43" fillId="0" borderId="0" xfId="0" applyFont="1" applyProtection="1">
      <protection locked="0"/>
    </xf>
    <xf numFmtId="0" fontId="0" fillId="0" borderId="0" xfId="0" applyAlignment="1" applyProtection="1">
      <alignment horizontal="left"/>
      <protection locked="0"/>
    </xf>
    <xf numFmtId="0" fontId="9" fillId="0" borderId="0" xfId="0" applyFont="1" applyProtection="1">
      <protection locked="0"/>
    </xf>
    <xf numFmtId="0" fontId="10" fillId="0" borderId="2" xfId="0" applyFont="1" applyBorder="1" applyProtection="1">
      <protection locked="0"/>
    </xf>
    <xf numFmtId="0" fontId="29" fillId="0" borderId="7" xfId="0" applyFont="1" applyBorder="1" applyAlignment="1" applyProtection="1">
      <alignment horizontal="center"/>
      <protection locked="0"/>
    </xf>
    <xf numFmtId="0" fontId="10" fillId="0" borderId="11" xfId="0" applyFont="1" applyBorder="1" applyAlignment="1" applyProtection="1">
      <alignment horizontal="center"/>
      <protection locked="0"/>
    </xf>
    <xf numFmtId="0" fontId="29" fillId="2" borderId="3" xfId="0" applyFont="1" applyFill="1" applyBorder="1" applyAlignment="1" applyProtection="1">
      <alignment horizontal="right"/>
      <protection locked="0"/>
    </xf>
    <xf numFmtId="0" fontId="40" fillId="0" borderId="0" xfId="0" applyFont="1" applyProtection="1">
      <protection locked="0"/>
    </xf>
    <xf numFmtId="0" fontId="38" fillId="0" borderId="0" xfId="0" applyFont="1" applyProtection="1">
      <protection locked="0"/>
    </xf>
    <xf numFmtId="0" fontId="49" fillId="8" borderId="0" xfId="0" applyFont="1" applyFill="1" applyProtection="1">
      <protection locked="0"/>
    </xf>
    <xf numFmtId="0" fontId="32" fillId="0" borderId="8" xfId="0" applyFont="1" applyBorder="1" applyAlignment="1">
      <alignment horizontal="center" vertical="center"/>
    </xf>
    <xf numFmtId="0" fontId="32" fillId="0" borderId="11" xfId="0" applyFont="1" applyBorder="1" applyAlignment="1">
      <alignment horizontal="center" vertical="center"/>
    </xf>
    <xf numFmtId="0" fontId="33" fillId="0" borderId="0" xfId="0" applyFont="1" applyAlignment="1">
      <alignment horizontal="center" vertical="center"/>
    </xf>
    <xf numFmtId="0" fontId="25" fillId="0" borderId="0" xfId="0" applyFont="1" applyAlignment="1">
      <alignment horizontal="center" vertical="center"/>
    </xf>
    <xf numFmtId="0" fontId="18" fillId="0" borderId="0" xfId="0" applyFont="1" applyProtection="1">
      <protection locked="0"/>
    </xf>
    <xf numFmtId="0" fontId="15" fillId="0" borderId="0" xfId="0" applyFont="1" applyAlignment="1" applyProtection="1">
      <alignment horizontal="center" vertical="center" wrapText="1"/>
      <protection locked="0"/>
    </xf>
    <xf numFmtId="0" fontId="15" fillId="0" borderId="0" xfId="0" applyFont="1" applyAlignment="1" applyProtection="1">
      <alignment vertical="center" wrapText="1"/>
      <protection locked="0"/>
    </xf>
    <xf numFmtId="0" fontId="16" fillId="0" borderId="0" xfId="0" applyFont="1" applyAlignment="1" applyProtection="1">
      <alignment vertical="top" wrapText="1"/>
      <protection locked="0"/>
    </xf>
    <xf numFmtId="0" fontId="0" fillId="0" borderId="0" xfId="0" applyAlignment="1" applyProtection="1">
      <alignment vertical="top"/>
      <protection locked="0"/>
    </xf>
    <xf numFmtId="0" fontId="32" fillId="0" borderId="0" xfId="0" applyFont="1" applyAlignment="1" applyProtection="1">
      <alignment horizontal="center" vertical="top"/>
      <protection locked="0"/>
    </xf>
    <xf numFmtId="0" fontId="29" fillId="5" borderId="7" xfId="0" applyFont="1" applyFill="1" applyBorder="1" applyAlignment="1">
      <alignment horizontal="center"/>
    </xf>
    <xf numFmtId="0" fontId="29" fillId="5" borderId="3" xfId="0" applyFont="1" applyFill="1" applyBorder="1" applyAlignment="1">
      <alignment horizontal="right"/>
    </xf>
    <xf numFmtId="0" fontId="10" fillId="5" borderId="11" xfId="0" applyFont="1" applyFill="1" applyBorder="1" applyAlignment="1">
      <alignment horizontal="center"/>
    </xf>
    <xf numFmtId="0" fontId="9" fillId="0" borderId="0" xfId="0" applyFont="1"/>
    <xf numFmtId="0" fontId="10" fillId="0" borderId="0" xfId="0" applyFont="1"/>
    <xf numFmtId="0" fontId="10" fillId="0" borderId="2" xfId="0" applyFont="1" applyBorder="1"/>
    <xf numFmtId="0" fontId="25" fillId="0" borderId="7" xfId="0" applyFont="1" applyBorder="1" applyAlignment="1" applyProtection="1">
      <alignment horizontal="left" vertical="center" shrinkToFit="1"/>
      <protection locked="0"/>
    </xf>
    <xf numFmtId="0" fontId="25" fillId="0" borderId="9" xfId="0" applyFont="1" applyBorder="1" applyAlignment="1" applyProtection="1">
      <alignment horizontal="left" vertical="center" shrinkToFit="1"/>
      <protection locked="0"/>
    </xf>
    <xf numFmtId="0" fontId="25" fillId="0" borderId="8" xfId="0" applyFont="1" applyBorder="1" applyAlignment="1" applyProtection="1">
      <alignment horizontal="left" vertical="center" shrinkToFit="1"/>
      <protection locked="0"/>
    </xf>
    <xf numFmtId="0" fontId="0" fillId="0" borderId="11" xfId="0" quotePrefix="1" applyBorder="1" applyAlignment="1" applyProtection="1">
      <alignment horizontal="center" vertical="center" shrinkToFit="1"/>
      <protection locked="0"/>
    </xf>
    <xf numFmtId="0" fontId="0" fillId="0" borderId="16"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21" xfId="0" applyBorder="1" applyAlignment="1" applyProtection="1">
      <alignment horizontal="center"/>
      <protection locked="0"/>
    </xf>
    <xf numFmtId="0" fontId="25" fillId="0" borderId="7" xfId="0" applyFont="1" applyBorder="1" applyAlignment="1" applyProtection="1">
      <alignment horizontal="left" vertical="top" shrinkToFit="1"/>
      <protection locked="0"/>
    </xf>
    <xf numFmtId="0" fontId="25" fillId="0" borderId="9" xfId="0" applyFont="1" applyBorder="1" applyAlignment="1" applyProtection="1">
      <alignment horizontal="left" vertical="top" shrinkToFit="1"/>
      <protection locked="0"/>
    </xf>
    <xf numFmtId="0" fontId="25" fillId="0" borderId="8" xfId="0" applyFont="1" applyBorder="1" applyAlignment="1" applyProtection="1">
      <alignment horizontal="left" vertical="top" shrinkToFit="1"/>
      <protection locked="0"/>
    </xf>
    <xf numFmtId="0" fontId="0" fillId="0" borderId="10"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0" borderId="13" xfId="0" applyBorder="1" applyAlignment="1" applyProtection="1">
      <alignment horizontal="center" vertical="center" shrinkToFit="1"/>
      <protection locked="0"/>
    </xf>
    <xf numFmtId="0" fontId="0" fillId="0" borderId="19"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24" xfId="0" applyBorder="1" applyAlignment="1" applyProtection="1">
      <alignment horizontal="center"/>
      <protection locked="0"/>
    </xf>
    <xf numFmtId="0" fontId="0" fillId="0" borderId="10"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7"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25" fillId="0" borderId="7" xfId="0" applyFont="1" applyBorder="1" applyAlignment="1" applyProtection="1">
      <alignment horizontal="center" vertical="center" shrinkToFit="1"/>
      <protection locked="0"/>
    </xf>
    <xf numFmtId="0" fontId="25" fillId="0" borderId="9" xfId="0" applyFont="1" applyBorder="1" applyAlignment="1" applyProtection="1">
      <alignment horizontal="center" vertical="center" shrinkToFit="1"/>
      <protection locked="0"/>
    </xf>
    <xf numFmtId="0" fontId="0" fillId="0" borderId="10" xfId="0" applyBorder="1" applyAlignment="1" applyProtection="1">
      <alignment horizontal="center" vertical="center" wrapText="1" shrinkToFit="1"/>
      <protection locked="0"/>
    </xf>
    <xf numFmtId="0" fontId="0" fillId="0" borderId="13" xfId="0" applyBorder="1" applyAlignment="1" applyProtection="1">
      <alignment horizontal="center" vertical="center" wrapText="1" shrinkToFit="1"/>
      <protection locked="0"/>
    </xf>
    <xf numFmtId="0" fontId="0" fillId="0" borderId="9"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6" borderId="11" xfId="0" applyFill="1" applyBorder="1" applyAlignment="1" applyProtection="1">
      <alignment horizontal="center" vertical="center" textRotation="255"/>
      <protection locked="0"/>
    </xf>
    <xf numFmtId="0" fontId="0" fillId="0" borderId="11" xfId="0" applyBorder="1" applyAlignment="1" applyProtection="1">
      <alignment horizontal="center" vertical="center" shrinkToFit="1"/>
      <protection locked="0"/>
    </xf>
    <xf numFmtId="0" fontId="25" fillId="0" borderId="7" xfId="0" applyFont="1" applyBorder="1" applyAlignment="1" applyProtection="1">
      <alignment horizontal="left" shrinkToFit="1"/>
      <protection locked="0"/>
    </xf>
    <xf numFmtId="0" fontId="25" fillId="0" borderId="8" xfId="0" applyFont="1" applyBorder="1" applyAlignment="1" applyProtection="1">
      <alignment horizontal="left" shrinkToFit="1"/>
      <protection locked="0"/>
    </xf>
    <xf numFmtId="0" fontId="0" fillId="0" borderId="7" xfId="0" applyBorder="1" applyAlignment="1" applyProtection="1">
      <alignment horizontal="center" shrinkToFit="1"/>
      <protection locked="0"/>
    </xf>
    <xf numFmtId="0" fontId="0" fillId="0" borderId="9" xfId="0" applyBorder="1" applyAlignment="1" applyProtection="1">
      <alignment horizontal="center" shrinkToFit="1"/>
      <protection locked="0"/>
    </xf>
    <xf numFmtId="0" fontId="0" fillId="0" borderId="8" xfId="0" applyBorder="1" applyAlignment="1" applyProtection="1">
      <alignment horizontal="center" shrinkToFit="1"/>
      <protection locked="0"/>
    </xf>
    <xf numFmtId="0" fontId="17" fillId="0" borderId="10" xfId="0" applyFont="1" applyBorder="1" applyAlignment="1" applyProtection="1">
      <alignment horizontal="center" vertical="center" textRotation="255"/>
      <protection locked="0"/>
    </xf>
    <xf numFmtId="0" fontId="17" fillId="0" borderId="12" xfId="0" applyFont="1" applyBorder="1" applyAlignment="1" applyProtection="1">
      <alignment horizontal="center" vertical="center" textRotation="255"/>
      <protection locked="0"/>
    </xf>
    <xf numFmtId="0" fontId="17" fillId="0" borderId="13" xfId="0" applyFont="1" applyBorder="1" applyAlignment="1" applyProtection="1">
      <alignment horizontal="center" vertical="center" textRotation="255"/>
      <protection locked="0"/>
    </xf>
    <xf numFmtId="0" fontId="25" fillId="2" borderId="11" xfId="0" applyFont="1" applyFill="1" applyBorder="1" applyAlignment="1" applyProtection="1">
      <alignment horizontal="left" vertical="center" shrinkToFit="1"/>
      <protection locked="0"/>
    </xf>
    <xf numFmtId="0" fontId="25" fillId="2" borderId="7" xfId="0" applyFont="1" applyFill="1" applyBorder="1" applyAlignment="1" applyProtection="1">
      <alignment horizontal="left" vertical="center" shrinkToFit="1"/>
      <protection locked="0"/>
    </xf>
    <xf numFmtId="0" fontId="25" fillId="2" borderId="9" xfId="0" applyFont="1" applyFill="1" applyBorder="1" applyAlignment="1" applyProtection="1">
      <alignment horizontal="left" vertical="center" shrinkToFit="1"/>
      <protection locked="0"/>
    </xf>
    <xf numFmtId="0" fontId="25" fillId="2" borderId="8" xfId="0" applyFont="1" applyFill="1" applyBorder="1" applyAlignment="1" applyProtection="1">
      <alignment horizontal="left" vertical="center" shrinkToFit="1"/>
      <protection locked="0"/>
    </xf>
    <xf numFmtId="0" fontId="17" fillId="0" borderId="11" xfId="0" applyFont="1" applyBorder="1" applyAlignment="1" applyProtection="1">
      <alignment horizontal="center" vertical="center" wrapText="1"/>
      <protection locked="0"/>
    </xf>
    <xf numFmtId="0" fontId="25" fillId="2" borderId="5" xfId="0" applyFont="1" applyFill="1" applyBorder="1" applyAlignment="1" applyProtection="1">
      <alignment horizontal="left" vertical="center" shrinkToFit="1"/>
      <protection locked="0"/>
    </xf>
    <xf numFmtId="0" fontId="25" fillId="2" borderId="10" xfId="0" applyFont="1" applyFill="1" applyBorder="1" applyAlignment="1" applyProtection="1">
      <alignment horizontal="left" vertical="center" shrinkToFit="1"/>
      <protection locked="0"/>
    </xf>
    <xf numFmtId="0" fontId="31" fillId="0" borderId="11" xfId="0" applyFont="1" applyBorder="1" applyAlignment="1" applyProtection="1">
      <alignment horizontal="left" vertical="center" wrapText="1"/>
      <protection locked="0"/>
    </xf>
    <xf numFmtId="0" fontId="17" fillId="0" borderId="10" xfId="0" applyFont="1" applyBorder="1" applyAlignment="1" applyProtection="1">
      <alignment horizontal="center" vertical="center" wrapText="1"/>
      <protection locked="0"/>
    </xf>
    <xf numFmtId="0" fontId="17" fillId="0" borderId="13" xfId="0" applyFont="1" applyBorder="1" applyAlignment="1" applyProtection="1">
      <alignment horizontal="center" vertical="center" wrapText="1"/>
      <protection locked="0"/>
    </xf>
    <xf numFmtId="0" fontId="17" fillId="2" borderId="7" xfId="0" applyFont="1" applyFill="1" applyBorder="1" applyAlignment="1" applyProtection="1">
      <alignment horizontal="center"/>
      <protection locked="0"/>
    </xf>
    <xf numFmtId="0" fontId="17" fillId="2" borderId="9" xfId="0" applyFont="1" applyFill="1" applyBorder="1" applyAlignment="1" applyProtection="1">
      <alignment horizontal="center"/>
      <protection locked="0"/>
    </xf>
    <xf numFmtId="0" fontId="17" fillId="2" borderId="8" xfId="0" applyFont="1" applyFill="1" applyBorder="1" applyAlignment="1" applyProtection="1">
      <alignment horizontal="center"/>
      <protection locked="0"/>
    </xf>
    <xf numFmtId="0" fontId="17" fillId="0" borderId="7" xfId="0" applyFont="1" applyBorder="1" applyAlignment="1" applyProtection="1">
      <alignment horizontal="right" vertical="center"/>
      <protection locked="0"/>
    </xf>
    <xf numFmtId="0" fontId="17" fillId="0" borderId="9" xfId="0" applyFont="1" applyBorder="1" applyAlignment="1" applyProtection="1">
      <alignment horizontal="right" vertical="center"/>
      <protection locked="0"/>
    </xf>
    <xf numFmtId="0" fontId="39" fillId="2" borderId="9" xfId="0" applyFont="1" applyFill="1" applyBorder="1" applyAlignment="1" applyProtection="1">
      <alignment horizontal="left" vertical="center" shrinkToFit="1"/>
      <protection locked="0"/>
    </xf>
    <xf numFmtId="0" fontId="25" fillId="2" borderId="15" xfId="0" applyFont="1" applyFill="1" applyBorder="1" applyAlignment="1" applyProtection="1">
      <alignment horizontal="left" vertical="center" shrinkToFit="1"/>
      <protection locked="0"/>
    </xf>
    <xf numFmtId="0" fontId="25" fillId="2" borderId="13" xfId="0" applyFont="1" applyFill="1" applyBorder="1" applyAlignment="1" applyProtection="1">
      <alignment horizontal="left" vertical="center" shrinkToFit="1"/>
      <protection locked="0"/>
    </xf>
    <xf numFmtId="0" fontId="17" fillId="0" borderId="33" xfId="0" applyFont="1" applyBorder="1" applyAlignment="1" applyProtection="1">
      <alignment horizontal="left" vertical="top" wrapText="1"/>
      <protection locked="0"/>
    </xf>
    <xf numFmtId="0" fontId="17" fillId="0" borderId="48" xfId="0" applyFont="1" applyBorder="1" applyAlignment="1" applyProtection="1">
      <alignment horizontal="left" vertical="top" wrapText="1"/>
      <protection locked="0"/>
    </xf>
    <xf numFmtId="0" fontId="17" fillId="0" borderId="49" xfId="0" applyFont="1" applyBorder="1" applyAlignment="1" applyProtection="1">
      <alignment horizontal="left" vertical="top" wrapText="1"/>
      <protection locked="0"/>
    </xf>
    <xf numFmtId="0" fontId="0" fillId="0" borderId="7" xfId="0" applyBorder="1" applyAlignment="1" applyProtection="1">
      <alignment horizontal="center"/>
      <protection locked="0"/>
    </xf>
    <xf numFmtId="0" fontId="0" fillId="0" borderId="9" xfId="0" applyBorder="1" applyAlignment="1" applyProtection="1">
      <alignment horizontal="center"/>
      <protection locked="0"/>
    </xf>
    <xf numFmtId="0" fontId="0" fillId="0" borderId="8" xfId="0" applyBorder="1" applyAlignment="1" applyProtection="1">
      <alignment horizontal="center"/>
      <protection locked="0"/>
    </xf>
    <xf numFmtId="0" fontId="0" fillId="7" borderId="10" xfId="0" applyFill="1" applyBorder="1" applyAlignment="1" applyProtection="1">
      <alignment horizontal="center" vertical="center" textRotation="255"/>
      <protection locked="0"/>
    </xf>
    <xf numFmtId="0" fontId="0" fillId="7" borderId="12" xfId="0" applyFill="1" applyBorder="1" applyAlignment="1" applyProtection="1">
      <alignment horizontal="center" vertical="center" textRotation="255"/>
      <protection locked="0"/>
    </xf>
    <xf numFmtId="0" fontId="0" fillId="7" borderId="13" xfId="0" applyFill="1" applyBorder="1" applyAlignment="1" applyProtection="1">
      <alignment horizontal="center" vertical="center" textRotation="255"/>
      <protection locked="0"/>
    </xf>
    <xf numFmtId="0" fontId="25" fillId="0" borderId="11" xfId="0" quotePrefix="1" applyFont="1" applyBorder="1" applyAlignment="1" applyProtection="1">
      <alignment horizontal="left" vertical="center" shrinkToFit="1"/>
      <protection locked="0"/>
    </xf>
    <xf numFmtId="0" fontId="25" fillId="0" borderId="11" xfId="0" applyFont="1" applyBorder="1" applyAlignment="1" applyProtection="1">
      <alignment horizontal="left" vertical="center" shrinkToFit="1"/>
      <protection locked="0"/>
    </xf>
    <xf numFmtId="0" fontId="25" fillId="5" borderId="14" xfId="0" applyFont="1" applyFill="1" applyBorder="1" applyAlignment="1" applyProtection="1">
      <alignment horizontal="left" vertical="top" wrapText="1"/>
      <protection locked="0"/>
    </xf>
    <xf numFmtId="0" fontId="25" fillId="5" borderId="1" xfId="0" applyFont="1" applyFill="1" applyBorder="1" applyAlignment="1" applyProtection="1">
      <alignment horizontal="left" vertical="top" wrapText="1"/>
      <protection locked="0"/>
    </xf>
    <xf numFmtId="0" fontId="25" fillId="5" borderId="15" xfId="0" applyFont="1" applyFill="1" applyBorder="1" applyAlignment="1" applyProtection="1">
      <alignment horizontal="left" vertical="top" wrapText="1"/>
      <protection locked="0"/>
    </xf>
    <xf numFmtId="0" fontId="18" fillId="0" borderId="9" xfId="0" applyFont="1" applyBorder="1" applyAlignment="1" applyProtection="1">
      <alignment horizontal="right" vertical="top"/>
      <protection locked="0"/>
    </xf>
    <xf numFmtId="0" fontId="18" fillId="0" borderId="9" xfId="0" applyFont="1" applyBorder="1" applyAlignment="1" applyProtection="1">
      <alignment horizontal="left" vertical="top"/>
      <protection locked="0"/>
    </xf>
    <xf numFmtId="0" fontId="25" fillId="2" borderId="7" xfId="0" applyFont="1" applyFill="1" applyBorder="1" applyAlignment="1" applyProtection="1">
      <alignment horizontal="center" vertical="center" shrinkToFit="1"/>
      <protection locked="0"/>
    </xf>
    <xf numFmtId="0" fontId="25" fillId="2" borderId="8" xfId="0" applyFont="1" applyFill="1" applyBorder="1" applyAlignment="1" applyProtection="1">
      <alignment horizontal="center" vertical="center" shrinkToFit="1"/>
      <protection locked="0"/>
    </xf>
    <xf numFmtId="0" fontId="25" fillId="2" borderId="4" xfId="0" applyFont="1" applyFill="1" applyBorder="1" applyAlignment="1" applyProtection="1">
      <alignment horizontal="left" vertical="center" shrinkToFit="1"/>
      <protection locked="0"/>
    </xf>
    <xf numFmtId="0" fontId="22" fillId="0" borderId="9" xfId="0" applyFont="1" applyBorder="1" applyAlignment="1" applyProtection="1">
      <alignment horizontal="left" vertical="center" wrapText="1"/>
      <protection locked="0"/>
    </xf>
    <xf numFmtId="0" fontId="22" fillId="0" borderId="8" xfId="0" applyFont="1" applyBorder="1" applyAlignment="1" applyProtection="1">
      <alignment horizontal="left" vertical="center" wrapText="1"/>
      <protection locked="0"/>
    </xf>
    <xf numFmtId="0" fontId="40" fillId="0" borderId="0" xfId="0" applyFont="1" applyAlignment="1" applyProtection="1">
      <alignment horizontal="center"/>
      <protection locked="0"/>
    </xf>
    <xf numFmtId="0" fontId="28" fillId="5" borderId="14" xfId="0" applyFont="1" applyFill="1" applyBorder="1" applyAlignment="1">
      <alignment horizontal="left" shrinkToFit="1"/>
    </xf>
    <xf numFmtId="0" fontId="28" fillId="5" borderId="1" xfId="0" applyFont="1" applyFill="1" applyBorder="1" applyAlignment="1">
      <alignment horizontal="left" shrinkToFit="1"/>
    </xf>
    <xf numFmtId="0" fontId="28" fillId="5" borderId="15" xfId="0" applyFont="1" applyFill="1" applyBorder="1" applyAlignment="1">
      <alignment horizontal="left" shrinkToFit="1"/>
    </xf>
    <xf numFmtId="0" fontId="28" fillId="5" borderId="7" xfId="0" applyFont="1" applyFill="1" applyBorder="1" applyAlignment="1">
      <alignment horizontal="left" shrinkToFit="1"/>
    </xf>
    <xf numFmtId="0" fontId="28" fillId="5" borderId="9" xfId="0" applyFont="1" applyFill="1" applyBorder="1" applyAlignment="1">
      <alignment horizontal="left" shrinkToFit="1"/>
    </xf>
    <xf numFmtId="0" fontId="28" fillId="5" borderId="8" xfId="0" applyFont="1" applyFill="1" applyBorder="1" applyAlignment="1">
      <alignment horizontal="left" shrinkToFit="1"/>
    </xf>
    <xf numFmtId="0" fontId="25" fillId="2" borderId="1" xfId="0" applyFont="1" applyFill="1" applyBorder="1" applyAlignment="1" applyProtection="1">
      <alignment horizontal="left" vertical="center" shrinkToFit="1"/>
      <protection locked="0"/>
    </xf>
    <xf numFmtId="0" fontId="31" fillId="0" borderId="8" xfId="0" applyFont="1" applyBorder="1" applyAlignment="1" applyProtection="1">
      <alignment horizontal="left" vertical="center" wrapText="1"/>
      <protection locked="0"/>
    </xf>
    <xf numFmtId="49" fontId="28" fillId="5" borderId="7" xfId="0" applyNumberFormat="1" applyFont="1" applyFill="1" applyBorder="1" applyAlignment="1">
      <alignment horizontal="left" shrinkToFit="1"/>
    </xf>
    <xf numFmtId="49" fontId="28" fillId="5" borderId="9" xfId="0" applyNumberFormat="1" applyFont="1" applyFill="1" applyBorder="1" applyAlignment="1">
      <alignment horizontal="left" shrinkToFit="1"/>
    </xf>
    <xf numFmtId="49" fontId="28" fillId="5" borderId="8" xfId="0" applyNumberFormat="1" applyFont="1" applyFill="1" applyBorder="1" applyAlignment="1">
      <alignment horizontal="left" shrinkToFit="1"/>
    </xf>
    <xf numFmtId="0" fontId="28" fillId="5" borderId="7" xfId="13" applyFont="1" applyFill="1" applyBorder="1" applyAlignment="1" applyProtection="1">
      <alignment horizontal="left" shrinkToFit="1"/>
    </xf>
    <xf numFmtId="0" fontId="28" fillId="5" borderId="9" xfId="13" applyFont="1" applyFill="1" applyBorder="1" applyAlignment="1" applyProtection="1">
      <alignment horizontal="left" shrinkToFit="1"/>
    </xf>
    <xf numFmtId="0" fontId="28" fillId="5" borderId="8" xfId="13" applyFont="1" applyFill="1" applyBorder="1" applyAlignment="1" applyProtection="1">
      <alignment horizontal="left" shrinkToFit="1"/>
    </xf>
    <xf numFmtId="0" fontId="8" fillId="0" borderId="0" xfId="0" applyFont="1" applyAlignment="1" applyProtection="1">
      <alignment horizontal="left"/>
      <protection locked="0"/>
    </xf>
    <xf numFmtId="0" fontId="10" fillId="0" borderId="11" xfId="0" applyFont="1" applyBorder="1" applyAlignment="1">
      <alignment horizontal="center" vertical="center"/>
    </xf>
    <xf numFmtId="0" fontId="33" fillId="0" borderId="3" xfId="0" applyFont="1" applyBorder="1" applyAlignment="1">
      <alignment horizontal="left" vertical="center"/>
    </xf>
    <xf numFmtId="0" fontId="33" fillId="0" borderId="14" xfId="0" applyFont="1" applyBorder="1" applyAlignment="1">
      <alignment horizontal="left" vertical="center"/>
    </xf>
    <xf numFmtId="0" fontId="10" fillId="0" borderId="4" xfId="0" applyFont="1" applyBorder="1" applyAlignment="1">
      <alignment horizontal="right" vertical="top"/>
    </xf>
    <xf numFmtId="0" fontId="10" fillId="0" borderId="5" xfId="0" applyFont="1" applyBorder="1" applyAlignment="1">
      <alignment horizontal="right" vertical="top"/>
    </xf>
    <xf numFmtId="0" fontId="10" fillId="0" borderId="1" xfId="0" applyFont="1" applyBorder="1" applyAlignment="1">
      <alignment horizontal="right" vertical="top"/>
    </xf>
    <xf numFmtId="0" fontId="10" fillId="0" borderId="15" xfId="0" applyFont="1" applyBorder="1" applyAlignment="1">
      <alignment horizontal="right" vertical="top"/>
    </xf>
    <xf numFmtId="0" fontId="10" fillId="0" borderId="7" xfId="0" applyFont="1" applyBorder="1" applyAlignment="1" applyProtection="1">
      <alignment horizontal="center"/>
      <protection locked="0"/>
    </xf>
    <xf numFmtId="0" fontId="10" fillId="0" borderId="8" xfId="0" applyFont="1" applyBorder="1" applyAlignment="1" applyProtection="1">
      <alignment horizontal="center"/>
      <protection locked="0"/>
    </xf>
    <xf numFmtId="176" fontId="28" fillId="5" borderId="7" xfId="0" applyNumberFormat="1" applyFont="1" applyFill="1" applyBorder="1" applyAlignment="1">
      <alignment horizontal="left" shrinkToFit="1"/>
    </xf>
    <xf numFmtId="176" fontId="28" fillId="5" borderId="9" xfId="0" applyNumberFormat="1" applyFont="1" applyFill="1" applyBorder="1" applyAlignment="1">
      <alignment horizontal="left" shrinkToFit="1"/>
    </xf>
    <xf numFmtId="176" fontId="28" fillId="5" borderId="8" xfId="0" applyNumberFormat="1" applyFont="1" applyFill="1" applyBorder="1" applyAlignment="1">
      <alignment horizontal="left" shrinkToFit="1"/>
    </xf>
    <xf numFmtId="0" fontId="10" fillId="0" borderId="10" xfId="0" applyFont="1" applyBorder="1" applyAlignment="1" applyProtection="1">
      <alignment horizontal="center" vertical="center" textRotation="255"/>
      <protection locked="0"/>
    </xf>
    <xf numFmtId="0" fontId="10" fillId="0" borderId="12" xfId="0" applyFont="1" applyBorder="1" applyAlignment="1" applyProtection="1">
      <alignment horizontal="center" vertical="center" textRotation="255"/>
      <protection locked="0"/>
    </xf>
    <xf numFmtId="0" fontId="10" fillId="0" borderId="13" xfId="0" applyFont="1" applyBorder="1" applyAlignment="1" applyProtection="1">
      <alignment horizontal="center" vertical="center" textRotation="255"/>
      <protection locked="0"/>
    </xf>
    <xf numFmtId="0" fontId="10" fillId="0" borderId="10"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28" fillId="5" borderId="4" xfId="0" applyFont="1" applyFill="1" applyBorder="1" applyAlignment="1">
      <alignment horizontal="left" shrinkToFit="1"/>
    </xf>
    <xf numFmtId="0" fontId="28" fillId="5" borderId="5" xfId="0" applyFont="1" applyFill="1" applyBorder="1" applyAlignment="1">
      <alignment horizontal="left" shrinkToFit="1"/>
    </xf>
    <xf numFmtId="0" fontId="0" fillId="0" borderId="51" xfId="0" applyBorder="1" applyAlignment="1">
      <alignment horizontal="left" vertical="top"/>
    </xf>
    <xf numFmtId="0" fontId="0" fillId="0" borderId="52" xfId="0" applyBorder="1" applyAlignment="1">
      <alignment horizontal="left" vertical="top"/>
    </xf>
    <xf numFmtId="0" fontId="0" fillId="0" borderId="40" xfId="0" applyBorder="1" applyAlignment="1">
      <alignment horizontal="left" vertical="top"/>
    </xf>
    <xf numFmtId="0" fontId="0" fillId="0" borderId="7" xfId="0" applyBorder="1" applyAlignment="1">
      <alignment horizontal="center"/>
    </xf>
    <xf numFmtId="0" fontId="0" fillId="0" borderId="8" xfId="0"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0" fillId="0" borderId="34"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33" fillId="0" borderId="46" xfId="1" applyFont="1" applyBorder="1" applyAlignment="1">
      <alignment horizontal="left" vertical="center" shrinkToFit="1"/>
    </xf>
    <xf numFmtId="0" fontId="33" fillId="0" borderId="11" xfId="1" applyFont="1" applyBorder="1" applyAlignment="1">
      <alignment horizontal="left" vertical="center" shrinkToFit="1"/>
    </xf>
    <xf numFmtId="0" fontId="18" fillId="0" borderId="11" xfId="1" applyFont="1" applyBorder="1" applyAlignment="1">
      <alignment horizontal="center" vertical="center"/>
    </xf>
    <xf numFmtId="180" fontId="25" fillId="4" borderId="10" xfId="0" applyNumberFormat="1" applyFont="1" applyFill="1" applyBorder="1" applyAlignment="1">
      <alignment horizontal="center" vertical="center"/>
    </xf>
    <xf numFmtId="180" fontId="25" fillId="4" borderId="12" xfId="0" applyNumberFormat="1" applyFont="1" applyFill="1" applyBorder="1" applyAlignment="1">
      <alignment horizontal="center" vertical="center"/>
    </xf>
    <xf numFmtId="180" fontId="25" fillId="4" borderId="13" xfId="0" applyNumberFormat="1" applyFont="1" applyFill="1" applyBorder="1" applyAlignment="1">
      <alignment horizontal="center" vertical="center"/>
    </xf>
    <xf numFmtId="180" fontId="25" fillId="0" borderId="10" xfId="0" applyNumberFormat="1" applyFont="1" applyBorder="1" applyAlignment="1">
      <alignment horizontal="center" vertical="center"/>
    </xf>
    <xf numFmtId="180" fontId="25" fillId="0" borderId="12" xfId="0" applyNumberFormat="1" applyFont="1" applyBorder="1" applyAlignment="1">
      <alignment horizontal="center" vertical="center"/>
    </xf>
    <xf numFmtId="180" fontId="25" fillId="0" borderId="13" xfId="0" applyNumberFormat="1" applyFont="1" applyBorder="1" applyAlignment="1">
      <alignment horizontal="center" vertical="center"/>
    </xf>
    <xf numFmtId="0" fontId="33" fillId="0" borderId="47" xfId="0" applyFont="1" applyBorder="1" applyAlignment="1">
      <alignment vertical="center" wrapText="1"/>
    </xf>
    <xf numFmtId="0" fontId="33" fillId="0" borderId="45" xfId="0" applyFont="1" applyBorder="1" applyAlignment="1">
      <alignment vertical="center" wrapText="1"/>
    </xf>
    <xf numFmtId="0" fontId="35" fillId="0" borderId="0" xfId="1" applyFont="1" applyAlignment="1">
      <alignment horizontal="center" vertical="top"/>
    </xf>
    <xf numFmtId="0" fontId="33" fillId="0" borderId="13" xfId="1" applyFont="1" applyBorder="1" applyAlignment="1">
      <alignment horizontal="left" vertical="center" shrinkToFit="1"/>
    </xf>
    <xf numFmtId="0" fontId="33" fillId="0" borderId="27" xfId="1" applyFont="1" applyBorder="1" applyAlignment="1">
      <alignment horizontal="left" vertical="center" shrinkToFit="1"/>
    </xf>
    <xf numFmtId="0" fontId="33" fillId="0" borderId="5" xfId="0" applyFont="1" applyBorder="1" applyAlignment="1">
      <alignment horizontal="center" vertical="center"/>
    </xf>
    <xf numFmtId="0" fontId="33" fillId="0" borderId="10" xfId="0" applyFont="1" applyBorder="1" applyAlignment="1">
      <alignment horizontal="center" vertical="center"/>
    </xf>
    <xf numFmtId="0" fontId="10" fillId="0" borderId="46" xfId="1" applyFont="1" applyBorder="1" applyAlignment="1">
      <alignment horizontal="center" vertical="center"/>
    </xf>
    <xf numFmtId="0" fontId="10" fillId="0" borderId="11" xfId="1" applyFont="1" applyBorder="1" applyAlignment="1">
      <alignment horizontal="center" vertical="center"/>
    </xf>
    <xf numFmtId="0" fontId="10" fillId="0" borderId="27" xfId="1" applyFont="1" applyBorder="1" applyAlignment="1">
      <alignment horizontal="center" vertical="center"/>
    </xf>
    <xf numFmtId="0" fontId="10" fillId="0" borderId="13" xfId="1" applyFont="1" applyBorder="1" applyAlignment="1">
      <alignment horizontal="center" vertical="center"/>
    </xf>
    <xf numFmtId="0" fontId="0" fillId="5" borderId="11" xfId="0" applyFill="1" applyBorder="1" applyAlignment="1">
      <alignment horizontal="center" vertical="center"/>
    </xf>
    <xf numFmtId="0" fontId="0" fillId="5" borderId="14" xfId="0" applyFill="1" applyBorder="1" applyAlignment="1">
      <alignment horizontal="left"/>
    </xf>
    <xf numFmtId="0" fontId="0" fillId="5" borderId="15" xfId="0" applyFill="1" applyBorder="1" applyAlignment="1">
      <alignment horizontal="left"/>
    </xf>
    <xf numFmtId="0" fontId="0" fillId="5" borderId="10" xfId="0" applyFill="1" applyBorder="1" applyAlignment="1">
      <alignment horizontal="center" vertical="center" wrapText="1"/>
    </xf>
    <xf numFmtId="0" fontId="0" fillId="5" borderId="12" xfId="0" applyFill="1" applyBorder="1" applyAlignment="1">
      <alignment horizontal="center" vertical="center" wrapText="1"/>
    </xf>
    <xf numFmtId="0" fontId="0" fillId="5" borderId="10" xfId="0" applyFill="1" applyBorder="1" applyAlignment="1">
      <alignment horizontal="center" vertical="center"/>
    </xf>
    <xf numFmtId="0" fontId="0" fillId="5" borderId="12" xfId="0" applyFill="1" applyBorder="1" applyAlignment="1">
      <alignment horizontal="center" vertical="center"/>
    </xf>
    <xf numFmtId="0" fontId="0" fillId="5" borderId="13" xfId="0" applyFill="1" applyBorder="1" applyAlignment="1">
      <alignment horizontal="center" vertical="center"/>
    </xf>
    <xf numFmtId="0" fontId="0" fillId="0" borderId="43" xfId="0" applyBorder="1" applyAlignment="1">
      <alignment horizontal="center"/>
    </xf>
    <xf numFmtId="0" fontId="0" fillId="0" borderId="44" xfId="0" applyBorder="1" applyAlignment="1">
      <alignment horizontal="center"/>
    </xf>
    <xf numFmtId="0" fontId="0" fillId="0" borderId="10" xfId="0" applyBorder="1" applyAlignment="1">
      <alignment horizontal="center"/>
    </xf>
    <xf numFmtId="0" fontId="0" fillId="0" borderId="11" xfId="0" applyBorder="1" applyAlignment="1">
      <alignment horizontal="center" wrapText="1"/>
    </xf>
    <xf numFmtId="0" fontId="0" fillId="0" borderId="11" xfId="0" applyBorder="1" applyAlignment="1">
      <alignment horizontal="center"/>
    </xf>
    <xf numFmtId="0" fontId="0" fillId="5" borderId="14" xfId="0" applyFill="1" applyBorder="1" applyAlignment="1">
      <alignment horizontal="left" shrinkToFit="1"/>
    </xf>
    <xf numFmtId="0" fontId="0" fillId="5" borderId="15" xfId="0" applyFill="1" applyBorder="1" applyAlignment="1">
      <alignment horizontal="left" shrinkToFit="1"/>
    </xf>
    <xf numFmtId="0" fontId="0" fillId="5" borderId="3" xfId="0" applyFill="1" applyBorder="1" applyAlignment="1">
      <alignment horizontal="left"/>
    </xf>
    <xf numFmtId="0" fontId="0" fillId="5" borderId="5" xfId="0" applyFill="1" applyBorder="1" applyAlignment="1">
      <alignment horizontal="left"/>
    </xf>
    <xf numFmtId="0" fontId="0" fillId="0" borderId="10" xfId="0" applyBorder="1" applyAlignment="1">
      <alignment horizontal="center" wrapText="1"/>
    </xf>
    <xf numFmtId="0" fontId="0" fillId="5" borderId="14" xfId="0" applyFill="1" applyBorder="1" applyAlignment="1">
      <alignment horizontal="center"/>
    </xf>
    <xf numFmtId="0" fontId="0" fillId="5" borderId="15" xfId="0" applyFill="1" applyBorder="1" applyAlignment="1">
      <alignment horizontal="center"/>
    </xf>
    <xf numFmtId="0" fontId="0" fillId="5" borderId="6" xfId="0" applyFill="1" applyBorder="1" applyAlignment="1">
      <alignment horizontal="center"/>
    </xf>
    <xf numFmtId="0" fontId="0" fillId="5" borderId="2" xfId="0" applyFill="1" applyBorder="1" applyAlignment="1">
      <alignment horizontal="center"/>
    </xf>
    <xf numFmtId="0" fontId="25" fillId="0" borderId="37" xfId="0" applyFont="1" applyBorder="1" applyAlignment="1">
      <alignment horizontal="center"/>
    </xf>
    <xf numFmtId="0" fontId="25" fillId="0" borderId="38" xfId="0" applyFont="1" applyBorder="1" applyAlignment="1">
      <alignment horizontal="center"/>
    </xf>
    <xf numFmtId="0" fontId="25" fillId="0" borderId="35" xfId="0" applyFont="1" applyBorder="1" applyAlignment="1">
      <alignment horizontal="center"/>
    </xf>
    <xf numFmtId="0" fontId="25" fillId="0" borderId="36" xfId="0" applyFont="1" applyBorder="1" applyAlignment="1">
      <alignment horizontal="center"/>
    </xf>
    <xf numFmtId="0" fontId="25" fillId="0" borderId="34" xfId="0" applyFont="1" applyBorder="1" applyAlignment="1">
      <alignment horizontal="center"/>
    </xf>
    <xf numFmtId="0" fontId="12" fillId="4" borderId="14" xfId="0" applyFont="1" applyFill="1" applyBorder="1" applyAlignment="1">
      <alignment horizontal="center"/>
    </xf>
    <xf numFmtId="0" fontId="12" fillId="4" borderId="15" xfId="0" applyFont="1" applyFill="1" applyBorder="1" applyAlignment="1">
      <alignment horizontal="center"/>
    </xf>
    <xf numFmtId="0" fontId="0" fillId="4" borderId="6" xfId="0" applyFill="1" applyBorder="1" applyAlignment="1">
      <alignment horizontal="center"/>
    </xf>
    <xf numFmtId="0" fontId="0" fillId="4" borderId="2" xfId="0" applyFill="1" applyBorder="1" applyAlignment="1">
      <alignment horizontal="center"/>
    </xf>
    <xf numFmtId="0" fontId="0" fillId="5" borderId="11" xfId="0" applyFill="1" applyBorder="1" applyAlignment="1">
      <alignment horizontal="right" vertical="top"/>
    </xf>
    <xf numFmtId="179" fontId="32" fillId="0" borderId="11" xfId="0" applyNumberFormat="1" applyFont="1" applyBorder="1" applyAlignment="1">
      <alignment horizontal="left" vertical="top" wrapText="1"/>
    </xf>
    <xf numFmtId="179" fontId="32" fillId="0" borderId="11" xfId="0" applyNumberFormat="1" applyFont="1" applyBorder="1" applyAlignment="1">
      <alignment horizontal="left" vertical="top"/>
    </xf>
    <xf numFmtId="0" fontId="0" fillId="5" borderId="3" xfId="0" applyFill="1" applyBorder="1" applyAlignment="1">
      <alignment horizontal="center"/>
    </xf>
    <xf numFmtId="0" fontId="0" fillId="5" borderId="5" xfId="0" applyFill="1" applyBorder="1" applyAlignment="1">
      <alignment horizontal="center"/>
    </xf>
    <xf numFmtId="178" fontId="18" fillId="0" borderId="0" xfId="1" applyNumberFormat="1" applyFont="1" applyAlignment="1">
      <alignment horizontal="right" vertical="center"/>
    </xf>
    <xf numFmtId="0" fontId="10" fillId="0" borderId="1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33" fillId="0" borderId="27" xfId="0" applyFont="1" applyBorder="1" applyAlignment="1">
      <alignment vertical="center" wrapText="1"/>
    </xf>
    <xf numFmtId="0" fontId="0" fillId="5" borderId="7" xfId="0" applyFill="1" applyBorder="1" applyAlignment="1">
      <alignment horizontal="right" vertical="top"/>
    </xf>
    <xf numFmtId="0" fontId="0" fillId="5" borderId="8" xfId="0" applyFill="1" applyBorder="1" applyAlignment="1">
      <alignment horizontal="right" vertical="top"/>
    </xf>
    <xf numFmtId="179" fontId="32" fillId="0" borderId="7" xfId="0" applyNumberFormat="1" applyFont="1" applyBorder="1" applyAlignment="1">
      <alignment horizontal="left" vertical="top" wrapText="1"/>
    </xf>
    <xf numFmtId="179" fontId="32" fillId="0" borderId="9" xfId="0" applyNumberFormat="1" applyFont="1" applyBorder="1" applyAlignment="1">
      <alignment horizontal="left" vertical="top"/>
    </xf>
    <xf numFmtId="179" fontId="32" fillId="0" borderId="8" xfId="0" applyNumberFormat="1" applyFont="1" applyBorder="1" applyAlignment="1">
      <alignment horizontal="left" vertical="top"/>
    </xf>
    <xf numFmtId="179" fontId="0" fillId="0" borderId="7" xfId="0" applyNumberFormat="1" applyBorder="1" applyAlignment="1">
      <alignment horizontal="left" vertical="top" wrapText="1"/>
    </xf>
    <xf numFmtId="179" fontId="0" fillId="0" borderId="9" xfId="0" applyNumberFormat="1" applyBorder="1" applyAlignment="1">
      <alignment horizontal="left" vertical="top"/>
    </xf>
    <xf numFmtId="179" fontId="0" fillId="0" borderId="8" xfId="0" applyNumberFormat="1" applyBorder="1" applyAlignment="1">
      <alignment horizontal="left" vertical="top"/>
    </xf>
    <xf numFmtId="0" fontId="33" fillId="0" borderId="13" xfId="0" applyFont="1" applyBorder="1" applyAlignment="1">
      <alignment vertical="center" wrapText="1"/>
    </xf>
    <xf numFmtId="180" fontId="25" fillId="4" borderId="29" xfId="0" applyNumberFormat="1" applyFont="1" applyFill="1" applyBorder="1" applyAlignment="1">
      <alignment horizontal="center" vertical="center"/>
    </xf>
    <xf numFmtId="0" fontId="0" fillId="4" borderId="14" xfId="0" applyFill="1" applyBorder="1" applyAlignment="1">
      <alignment horizontal="center"/>
    </xf>
    <xf numFmtId="0" fontId="0" fillId="4" borderId="15" xfId="0" applyFill="1" applyBorder="1" applyAlignment="1">
      <alignment horizontal="center"/>
    </xf>
    <xf numFmtId="0" fontId="0" fillId="4" borderId="41" xfId="0" applyFill="1" applyBorder="1" applyAlignment="1">
      <alignment horizontal="center"/>
    </xf>
    <xf numFmtId="0" fontId="0" fillId="4" borderId="42" xfId="0" applyFill="1" applyBorder="1" applyAlignment="1">
      <alignment horizontal="center"/>
    </xf>
    <xf numFmtId="0" fontId="28" fillId="2" borderId="7" xfId="13" applyFont="1" applyFill="1" applyBorder="1" applyAlignment="1" applyProtection="1">
      <alignment horizontal="left" shrinkToFit="1"/>
      <protection locked="0"/>
    </xf>
    <xf numFmtId="0" fontId="28" fillId="2" borderId="9" xfId="13" applyFont="1" applyFill="1" applyBorder="1" applyAlignment="1" applyProtection="1">
      <alignment horizontal="left" shrinkToFit="1"/>
      <protection locked="0"/>
    </xf>
    <xf numFmtId="0" fontId="28" fillId="2" borderId="8" xfId="13" applyFont="1" applyFill="1" applyBorder="1" applyAlignment="1" applyProtection="1">
      <alignment horizontal="left" shrinkToFit="1"/>
      <protection locked="0"/>
    </xf>
    <xf numFmtId="0" fontId="28" fillId="2" borderId="7" xfId="0" applyFont="1" applyFill="1" applyBorder="1" applyAlignment="1" applyProtection="1">
      <alignment horizontal="left" shrinkToFit="1"/>
      <protection locked="0"/>
    </xf>
    <xf numFmtId="0" fontId="28" fillId="2" borderId="9" xfId="0" applyFont="1" applyFill="1" applyBorder="1" applyAlignment="1" applyProtection="1">
      <alignment horizontal="left" shrinkToFit="1"/>
      <protection locked="0"/>
    </xf>
    <xf numFmtId="0" fontId="28" fillId="2" borderId="8" xfId="0" applyFont="1" applyFill="1" applyBorder="1" applyAlignment="1" applyProtection="1">
      <alignment horizontal="left" shrinkToFit="1"/>
      <protection locked="0"/>
    </xf>
    <xf numFmtId="49" fontId="28" fillId="2" borderId="7" xfId="0" applyNumberFormat="1" applyFont="1" applyFill="1" applyBorder="1" applyAlignment="1" applyProtection="1">
      <alignment horizontal="left" shrinkToFit="1"/>
      <protection locked="0"/>
    </xf>
    <xf numFmtId="49" fontId="28" fillId="2" borderId="9" xfId="0" applyNumberFormat="1" applyFont="1" applyFill="1" applyBorder="1" applyAlignment="1" applyProtection="1">
      <alignment horizontal="left" shrinkToFit="1"/>
      <protection locked="0"/>
    </xf>
    <xf numFmtId="49" fontId="28" fillId="2" borderId="8" xfId="0" applyNumberFormat="1" applyFont="1" applyFill="1" applyBorder="1" applyAlignment="1" applyProtection="1">
      <alignment horizontal="left" shrinkToFit="1"/>
      <protection locked="0"/>
    </xf>
    <xf numFmtId="0" fontId="25" fillId="9" borderId="7" xfId="0" applyFont="1" applyFill="1" applyBorder="1" applyAlignment="1" applyProtection="1">
      <alignment horizontal="left" vertical="center" shrinkToFit="1"/>
      <protection locked="0"/>
    </xf>
    <xf numFmtId="0" fontId="25" fillId="9" borderId="9" xfId="0" applyFont="1" applyFill="1" applyBorder="1" applyAlignment="1" applyProtection="1">
      <alignment horizontal="left" vertical="center" shrinkToFit="1"/>
      <protection locked="0"/>
    </xf>
    <xf numFmtId="0" fontId="25" fillId="9" borderId="8" xfId="0" applyFont="1" applyFill="1" applyBorder="1" applyAlignment="1" applyProtection="1">
      <alignment horizontal="left" vertical="center" shrinkToFit="1"/>
      <protection locked="0"/>
    </xf>
    <xf numFmtId="176" fontId="28" fillId="2" borderId="7" xfId="0" applyNumberFormat="1" applyFont="1" applyFill="1" applyBorder="1" applyAlignment="1" applyProtection="1">
      <alignment horizontal="left" shrinkToFit="1"/>
      <protection locked="0"/>
    </xf>
    <xf numFmtId="176" fontId="28" fillId="2" borderId="9" xfId="0" applyNumberFormat="1" applyFont="1" applyFill="1" applyBorder="1" applyAlignment="1" applyProtection="1">
      <alignment horizontal="left" shrinkToFit="1"/>
      <protection locked="0"/>
    </xf>
    <xf numFmtId="176" fontId="28" fillId="2" borderId="8" xfId="0" applyNumberFormat="1" applyFont="1" applyFill="1" applyBorder="1" applyAlignment="1" applyProtection="1">
      <alignment horizontal="left" shrinkToFit="1"/>
      <protection locked="0"/>
    </xf>
    <xf numFmtId="0" fontId="28" fillId="2" borderId="4" xfId="0" applyFont="1" applyFill="1" applyBorder="1" applyAlignment="1" applyProtection="1">
      <alignment horizontal="left" shrinkToFit="1"/>
      <protection locked="0"/>
    </xf>
    <xf numFmtId="0" fontId="28" fillId="2" borderId="5" xfId="0" applyFont="1" applyFill="1" applyBorder="1" applyAlignment="1" applyProtection="1">
      <alignment horizontal="left" shrinkToFit="1"/>
      <protection locked="0"/>
    </xf>
    <xf numFmtId="0" fontId="28" fillId="2" borderId="14" xfId="0" applyFont="1" applyFill="1" applyBorder="1" applyAlignment="1" applyProtection="1">
      <alignment horizontal="left" shrinkToFit="1"/>
      <protection locked="0"/>
    </xf>
    <xf numFmtId="0" fontId="28" fillId="2" borderId="1" xfId="0" applyFont="1" applyFill="1" applyBorder="1" applyAlignment="1" applyProtection="1">
      <alignment horizontal="left" shrinkToFit="1"/>
      <protection locked="0"/>
    </xf>
    <xf numFmtId="0" fontId="28" fillId="2" borderId="15" xfId="0" applyFont="1" applyFill="1" applyBorder="1" applyAlignment="1" applyProtection="1">
      <alignment horizontal="left" shrinkToFit="1"/>
      <protection locked="0"/>
    </xf>
    <xf numFmtId="0" fontId="25" fillId="9" borderId="15" xfId="0" applyFont="1" applyFill="1" applyBorder="1" applyAlignment="1" applyProtection="1">
      <alignment horizontal="left" vertical="center" shrinkToFit="1"/>
      <protection locked="0"/>
    </xf>
    <xf numFmtId="0" fontId="25" fillId="9" borderId="13" xfId="0" applyFont="1" applyFill="1" applyBorder="1" applyAlignment="1" applyProtection="1">
      <alignment horizontal="left" vertical="center" shrinkToFit="1"/>
      <protection locked="0"/>
    </xf>
    <xf numFmtId="0" fontId="17" fillId="0" borderId="3" xfId="0" applyFont="1" applyBorder="1" applyAlignment="1" applyProtection="1">
      <alignment horizontal="left" vertical="top" wrapText="1"/>
      <protection locked="0"/>
    </xf>
    <xf numFmtId="0" fontId="17" fillId="0" borderId="4"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25" fillId="5" borderId="37" xfId="0" applyFont="1" applyFill="1" applyBorder="1" applyAlignment="1" applyProtection="1">
      <alignment horizontal="left" vertical="top" wrapText="1"/>
      <protection locked="0"/>
    </xf>
    <xf numFmtId="0" fontId="25" fillId="5" borderId="50" xfId="0" applyFont="1" applyFill="1" applyBorder="1" applyAlignment="1" applyProtection="1">
      <alignment horizontal="left" vertical="top" wrapText="1"/>
      <protection locked="0"/>
    </xf>
    <xf numFmtId="0" fontId="25" fillId="5" borderId="38" xfId="0" applyFont="1" applyFill="1" applyBorder="1" applyAlignment="1" applyProtection="1">
      <alignment horizontal="left" vertical="top" wrapText="1"/>
      <protection locked="0"/>
    </xf>
    <xf numFmtId="0" fontId="10" fillId="0" borderId="11" xfId="0" applyFont="1" applyBorder="1" applyAlignment="1" applyProtection="1">
      <alignment horizontal="center" vertical="center"/>
      <protection locked="0"/>
    </xf>
    <xf numFmtId="0" fontId="33" fillId="0" borderId="3" xfId="0" applyFont="1" applyBorder="1" applyAlignment="1" applyProtection="1">
      <alignment horizontal="left" vertical="center"/>
      <protection locked="0"/>
    </xf>
    <xf numFmtId="0" fontId="33" fillId="0" borderId="14" xfId="0" applyFont="1" applyBorder="1" applyAlignment="1" applyProtection="1">
      <alignment horizontal="left" vertical="center"/>
      <protection locked="0"/>
    </xf>
    <xf numFmtId="0" fontId="10" fillId="0" borderId="4" xfId="0" applyFont="1" applyBorder="1" applyAlignment="1" applyProtection="1">
      <alignment horizontal="right" vertical="top"/>
      <protection locked="0"/>
    </xf>
    <xf numFmtId="0" fontId="10" fillId="0" borderId="5" xfId="0" applyFont="1" applyBorder="1" applyAlignment="1" applyProtection="1">
      <alignment horizontal="right" vertical="top"/>
      <protection locked="0"/>
    </xf>
    <xf numFmtId="0" fontId="10" fillId="0" borderId="1" xfId="0" applyFont="1" applyBorder="1" applyAlignment="1" applyProtection="1">
      <alignment horizontal="right" vertical="top"/>
      <protection locked="0"/>
    </xf>
    <xf numFmtId="0" fontId="10" fillId="0" borderId="15" xfId="0" applyFont="1" applyBorder="1" applyAlignment="1" applyProtection="1">
      <alignment horizontal="right" vertical="top"/>
      <protection locked="0"/>
    </xf>
    <xf numFmtId="0" fontId="25" fillId="9" borderId="11" xfId="0" applyFont="1" applyFill="1" applyBorder="1" applyAlignment="1" applyProtection="1">
      <alignment horizontal="left" vertical="center" shrinkToFit="1"/>
      <protection locked="0"/>
    </xf>
    <xf numFmtId="0" fontId="25" fillId="9" borderId="5" xfId="0" applyFont="1" applyFill="1" applyBorder="1" applyAlignment="1" applyProtection="1">
      <alignment horizontal="left" vertical="center" shrinkToFit="1"/>
      <protection locked="0"/>
    </xf>
    <xf numFmtId="0" fontId="25" fillId="9" borderId="10" xfId="0" applyFont="1" applyFill="1" applyBorder="1" applyAlignment="1" applyProtection="1">
      <alignment horizontal="left" vertical="center" shrinkToFit="1"/>
      <protection locked="0"/>
    </xf>
    <xf numFmtId="0" fontId="0" fillId="0" borderId="11" xfId="0" quotePrefix="1" applyBorder="1" applyAlignment="1">
      <alignment horizontal="center" vertical="center"/>
    </xf>
  </cellXfs>
  <cellStyles count="14">
    <cellStyle name="ハイパーリンク" xfId="13" builtinId="8"/>
    <cellStyle name="標準" xfId="0" builtinId="0"/>
    <cellStyle name="標準 2" xfId="1" xr:uid="{3187B05A-8A0E-405C-B768-82EDE08A87EC}"/>
    <cellStyle name="標準 2 2" xfId="4" xr:uid="{D1422DCD-78E3-42AF-A95A-9608C49804F7}"/>
    <cellStyle name="標準 2 2 2" xfId="10" xr:uid="{66FEC7CB-2B93-4115-A330-8454B32B6E5A}"/>
    <cellStyle name="標準 2 3" xfId="7" xr:uid="{58C6B577-FF67-4343-A115-A20CD9C297B7}"/>
    <cellStyle name="標準 3" xfId="2" xr:uid="{F8E2491C-0398-4E33-8689-82885F7FE57F}"/>
    <cellStyle name="標準 3 2" xfId="5" xr:uid="{1F3636CB-EF5A-47CF-898E-BAAC35E99234}"/>
    <cellStyle name="標準 3 2 2" xfId="11" xr:uid="{370E83A3-A785-4F79-8A37-91A89E4B75EA}"/>
    <cellStyle name="標準 3 3" xfId="8" xr:uid="{B97AF3C3-4D4C-419C-8241-10AFE23F812B}"/>
    <cellStyle name="標準 4" xfId="3" xr:uid="{A664B12C-67DF-4C8E-8E12-2F7BA5701AAB}"/>
    <cellStyle name="標準 4 2" xfId="6" xr:uid="{0604A1B1-9D0F-4221-9861-02FFD4B2EE2D}"/>
    <cellStyle name="標準 4 2 2" xfId="12" xr:uid="{D5E54588-175A-4244-8873-609D80F75967}"/>
    <cellStyle name="標準 4 3" xfId="9" xr:uid="{AE0CD81B-3FF9-464F-A11B-2895DDD5CFA9}"/>
  </cellStyles>
  <dxfs count="433">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FFF2CC"/>
        </patternFill>
      </fill>
    </dxf>
    <dxf>
      <fill>
        <patternFill>
          <bgColor theme="0" tint="-4.9989318521683403E-2"/>
        </patternFill>
      </fill>
    </dxf>
    <dxf>
      <fill>
        <patternFill>
          <bgColor rgb="FFFFF2CC"/>
        </patternFill>
      </fill>
    </dxf>
    <dxf>
      <fill>
        <patternFill>
          <bgColor rgb="FFFFF2CC"/>
        </patternFill>
      </fill>
    </dxf>
    <dxf>
      <fill>
        <patternFill>
          <bgColor theme="0" tint="-4.9989318521683403E-2"/>
        </patternFill>
      </fill>
    </dxf>
    <dxf>
      <fill>
        <patternFill>
          <bgColor theme="0" tint="-4.9989318521683403E-2"/>
        </patternFill>
      </fill>
    </dxf>
    <dxf>
      <fill>
        <patternFill>
          <bgColor rgb="FFFFF2CC"/>
        </patternFill>
      </fill>
    </dxf>
    <dxf>
      <fill>
        <patternFill>
          <bgColor rgb="FFFFF2CC"/>
        </patternFill>
      </fill>
    </dxf>
    <dxf>
      <fill>
        <patternFill>
          <bgColor rgb="FFFFF2CC"/>
        </patternFill>
      </fill>
    </dxf>
    <dxf>
      <fill>
        <patternFill>
          <bgColor theme="0" tint="-4.9989318521683403E-2"/>
        </patternFill>
      </fill>
    </dxf>
    <dxf>
      <fill>
        <patternFill>
          <bgColor rgb="FFFFF2CC"/>
        </patternFill>
      </fill>
    </dxf>
    <dxf>
      <fill>
        <patternFill>
          <bgColor theme="0" tint="-4.9989318521683403E-2"/>
        </patternFill>
      </fill>
    </dxf>
    <dxf>
      <fill>
        <patternFill>
          <bgColor rgb="FFFFF2CC"/>
        </patternFill>
      </fill>
    </dxf>
    <dxf>
      <fill>
        <patternFill>
          <bgColor theme="0" tint="-4.9989318521683403E-2"/>
        </patternFill>
      </fill>
    </dxf>
    <dxf>
      <fill>
        <patternFill>
          <bgColor theme="0" tint="-4.9989318521683403E-2"/>
        </patternFill>
      </fill>
    </dxf>
    <dxf>
      <fill>
        <patternFill>
          <bgColor rgb="FFFFF2CC"/>
        </patternFill>
      </fill>
    </dxf>
    <dxf>
      <fill>
        <patternFill>
          <bgColor theme="0" tint="-4.9989318521683403E-2"/>
        </patternFill>
      </fill>
    </dxf>
    <dxf>
      <fill>
        <patternFill>
          <bgColor rgb="FFFFF2CC"/>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2CC"/>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theme="0" tint="-4.9989318521683403E-2"/>
        </patternFill>
      </fill>
    </dxf>
    <dxf>
      <fill>
        <patternFill>
          <bgColor rgb="FF66FFFF"/>
        </patternFill>
      </fill>
    </dxf>
    <dxf>
      <fill>
        <patternFill>
          <bgColor theme="0" tint="-4.9989318521683403E-2"/>
        </patternFill>
      </fill>
    </dxf>
    <dxf>
      <fill>
        <patternFill>
          <bgColor rgb="FF66FFFF"/>
        </patternFill>
      </fill>
    </dxf>
    <dxf>
      <fill>
        <patternFill>
          <bgColor rgb="FF66FFFF"/>
        </patternFill>
      </fill>
    </dxf>
    <dxf>
      <fill>
        <patternFill>
          <bgColor theme="0" tint="-4.9989318521683403E-2"/>
        </patternFill>
      </fill>
    </dxf>
    <dxf>
      <fill>
        <patternFill>
          <bgColor rgb="FF66FFFF"/>
        </patternFill>
      </fill>
    </dxf>
    <dxf>
      <fill>
        <patternFill>
          <bgColor rgb="FFFFFF00"/>
        </patternFill>
      </fill>
    </dxf>
    <dxf>
      <fill>
        <patternFill>
          <bgColor rgb="FFFFFF00"/>
        </patternFill>
      </fill>
    </dxf>
    <dxf>
      <font>
        <color theme="1"/>
      </font>
      <fill>
        <patternFill>
          <bgColor rgb="FFFFFF00"/>
        </patternFill>
      </fill>
    </dxf>
    <dxf>
      <fill>
        <patternFill>
          <bgColor rgb="FFFFFF00"/>
        </patternFill>
      </fill>
    </dxf>
    <dxf>
      <fill>
        <patternFill>
          <bgColor rgb="FFFFFF00"/>
        </patternFill>
      </fill>
    </dxf>
    <dxf>
      <fill>
        <patternFill>
          <bgColor rgb="FFFFF2CC"/>
        </patternFill>
      </fill>
    </dxf>
    <dxf>
      <fill>
        <patternFill>
          <bgColor theme="0" tint="-4.9989318521683403E-2"/>
        </patternFill>
      </fill>
    </dxf>
    <dxf>
      <fill>
        <patternFill>
          <bgColor rgb="FFFFF2CC"/>
        </patternFill>
      </fill>
    </dxf>
    <dxf>
      <fill>
        <patternFill>
          <bgColor rgb="FFFFF2CC"/>
        </patternFill>
      </fill>
    </dxf>
    <dxf>
      <fill>
        <patternFill>
          <bgColor theme="0" tint="-4.9989318521683403E-2"/>
        </patternFill>
      </fill>
    </dxf>
    <dxf>
      <fill>
        <patternFill>
          <bgColor theme="0" tint="-4.9989318521683403E-2"/>
        </patternFill>
      </fill>
    </dxf>
    <dxf>
      <fill>
        <patternFill>
          <bgColor rgb="FFFFF2CC"/>
        </patternFill>
      </fill>
    </dxf>
    <dxf>
      <fill>
        <patternFill>
          <bgColor rgb="FFFFF2CC"/>
        </patternFill>
      </fill>
    </dxf>
    <dxf>
      <fill>
        <patternFill>
          <bgColor rgb="FFFFF2CC"/>
        </patternFill>
      </fill>
    </dxf>
    <dxf>
      <fill>
        <patternFill>
          <bgColor theme="0" tint="-4.9989318521683403E-2"/>
        </patternFill>
      </fill>
    </dxf>
    <dxf>
      <fill>
        <patternFill>
          <bgColor rgb="FFFFF2CC"/>
        </patternFill>
      </fill>
    </dxf>
    <dxf>
      <fill>
        <patternFill>
          <bgColor theme="0" tint="-4.9989318521683403E-2"/>
        </patternFill>
      </fill>
    </dxf>
    <dxf>
      <fill>
        <patternFill>
          <bgColor rgb="FFFFF2CC"/>
        </patternFill>
      </fill>
    </dxf>
    <dxf>
      <fill>
        <patternFill>
          <bgColor theme="0" tint="-4.9989318521683403E-2"/>
        </patternFill>
      </fill>
    </dxf>
    <dxf>
      <fill>
        <patternFill>
          <bgColor theme="0" tint="-4.9989318521683403E-2"/>
        </patternFill>
      </fill>
    </dxf>
    <dxf>
      <fill>
        <patternFill>
          <bgColor rgb="FFFFF2CC"/>
        </patternFill>
      </fill>
    </dxf>
    <dxf>
      <fill>
        <patternFill>
          <bgColor theme="0" tint="-4.9989318521683403E-2"/>
        </patternFill>
      </fill>
    </dxf>
    <dxf>
      <fill>
        <patternFill>
          <bgColor rgb="FFFFF2CC"/>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2CC"/>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theme="0" tint="-4.9989318521683403E-2"/>
        </patternFill>
      </fill>
    </dxf>
    <dxf>
      <fill>
        <patternFill>
          <bgColor rgb="FF66FFFF"/>
        </patternFill>
      </fill>
    </dxf>
    <dxf>
      <fill>
        <patternFill>
          <bgColor theme="0" tint="-4.9989318521683403E-2"/>
        </patternFill>
      </fill>
    </dxf>
    <dxf>
      <fill>
        <patternFill>
          <bgColor rgb="FF66FFFF"/>
        </patternFill>
      </fill>
    </dxf>
    <dxf>
      <fill>
        <patternFill>
          <bgColor rgb="FF66FFFF"/>
        </patternFill>
      </fill>
    </dxf>
    <dxf>
      <fill>
        <patternFill>
          <bgColor theme="0" tint="-4.9989318521683403E-2"/>
        </patternFill>
      </fill>
    </dxf>
    <dxf>
      <fill>
        <patternFill>
          <bgColor rgb="FF66FFFF"/>
        </patternFill>
      </fill>
    </dxf>
    <dxf>
      <fill>
        <patternFill>
          <bgColor rgb="FFFFFF00"/>
        </patternFill>
      </fill>
    </dxf>
    <dxf>
      <fill>
        <patternFill>
          <bgColor rgb="FFFFFF00"/>
        </patternFill>
      </fill>
    </dxf>
    <dxf>
      <font>
        <color theme="1"/>
      </font>
      <fill>
        <patternFill>
          <bgColor rgb="FFFFFF00"/>
        </patternFill>
      </fill>
    </dxf>
    <dxf>
      <fill>
        <patternFill>
          <bgColor rgb="FFFFFF00"/>
        </patternFill>
      </fill>
    </dxf>
    <dxf>
      <fill>
        <patternFill>
          <bgColor rgb="FFFFFF00"/>
        </patternFill>
      </fill>
    </dxf>
    <dxf>
      <fill>
        <patternFill>
          <bgColor rgb="FFFFF2CC"/>
        </patternFill>
      </fill>
    </dxf>
    <dxf>
      <fill>
        <patternFill>
          <bgColor theme="0" tint="-4.9989318521683403E-2"/>
        </patternFill>
      </fill>
    </dxf>
    <dxf>
      <fill>
        <patternFill>
          <bgColor rgb="FFFFF2CC"/>
        </patternFill>
      </fill>
    </dxf>
    <dxf>
      <fill>
        <patternFill>
          <bgColor rgb="FFFFF2CC"/>
        </patternFill>
      </fill>
    </dxf>
    <dxf>
      <fill>
        <patternFill>
          <bgColor theme="0" tint="-4.9989318521683403E-2"/>
        </patternFill>
      </fill>
    </dxf>
    <dxf>
      <fill>
        <patternFill>
          <bgColor theme="0" tint="-4.9989318521683403E-2"/>
        </patternFill>
      </fill>
    </dxf>
    <dxf>
      <fill>
        <patternFill>
          <bgColor rgb="FFFFF2CC"/>
        </patternFill>
      </fill>
    </dxf>
    <dxf>
      <fill>
        <patternFill>
          <bgColor rgb="FFFFF2CC"/>
        </patternFill>
      </fill>
    </dxf>
    <dxf>
      <fill>
        <patternFill>
          <bgColor rgb="FFFFF2CC"/>
        </patternFill>
      </fill>
    </dxf>
    <dxf>
      <fill>
        <patternFill>
          <bgColor theme="0" tint="-4.9989318521683403E-2"/>
        </patternFill>
      </fill>
    </dxf>
    <dxf>
      <fill>
        <patternFill>
          <bgColor rgb="FFFFF2CC"/>
        </patternFill>
      </fill>
    </dxf>
    <dxf>
      <fill>
        <patternFill>
          <bgColor theme="0" tint="-4.9989318521683403E-2"/>
        </patternFill>
      </fill>
    </dxf>
    <dxf>
      <fill>
        <patternFill>
          <bgColor rgb="FFFFF2CC"/>
        </patternFill>
      </fill>
    </dxf>
    <dxf>
      <fill>
        <patternFill>
          <bgColor theme="0" tint="-4.9989318521683403E-2"/>
        </patternFill>
      </fill>
    </dxf>
    <dxf>
      <fill>
        <patternFill>
          <bgColor theme="0" tint="-4.9989318521683403E-2"/>
        </patternFill>
      </fill>
    </dxf>
    <dxf>
      <fill>
        <patternFill>
          <bgColor rgb="FFFFF2CC"/>
        </patternFill>
      </fill>
    </dxf>
    <dxf>
      <fill>
        <patternFill>
          <bgColor theme="0" tint="-4.9989318521683403E-2"/>
        </patternFill>
      </fill>
    </dxf>
    <dxf>
      <fill>
        <patternFill>
          <bgColor rgb="FFFFF2CC"/>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2CC"/>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theme="0" tint="-4.9989318521683403E-2"/>
        </patternFill>
      </fill>
    </dxf>
    <dxf>
      <fill>
        <patternFill>
          <bgColor rgb="FF66FFFF"/>
        </patternFill>
      </fill>
    </dxf>
    <dxf>
      <fill>
        <patternFill>
          <bgColor theme="0" tint="-4.9989318521683403E-2"/>
        </patternFill>
      </fill>
    </dxf>
    <dxf>
      <fill>
        <patternFill>
          <bgColor rgb="FF66FFFF"/>
        </patternFill>
      </fill>
    </dxf>
    <dxf>
      <fill>
        <patternFill>
          <bgColor rgb="FF66FFFF"/>
        </patternFill>
      </fill>
    </dxf>
    <dxf>
      <fill>
        <patternFill>
          <bgColor theme="0" tint="-4.9989318521683403E-2"/>
        </patternFill>
      </fill>
    </dxf>
    <dxf>
      <fill>
        <patternFill>
          <bgColor rgb="FF66FFFF"/>
        </patternFill>
      </fill>
    </dxf>
    <dxf>
      <fill>
        <patternFill>
          <bgColor rgb="FFFFFF00"/>
        </patternFill>
      </fill>
    </dxf>
    <dxf>
      <fill>
        <patternFill>
          <bgColor rgb="FFFFFF00"/>
        </patternFill>
      </fill>
    </dxf>
    <dxf>
      <font>
        <color theme="1"/>
      </font>
      <fill>
        <patternFill>
          <bgColor rgb="FFFFFF00"/>
        </patternFill>
      </fill>
    </dxf>
    <dxf>
      <fill>
        <patternFill>
          <bgColor rgb="FFFFFF00"/>
        </patternFill>
      </fill>
    </dxf>
    <dxf>
      <fill>
        <patternFill>
          <bgColor rgb="FFFFFF00"/>
        </patternFill>
      </fill>
    </dxf>
    <dxf>
      <fill>
        <patternFill>
          <bgColor rgb="FFFFF2CC"/>
        </patternFill>
      </fill>
    </dxf>
    <dxf>
      <fill>
        <patternFill>
          <bgColor theme="0" tint="-4.9989318521683403E-2"/>
        </patternFill>
      </fill>
    </dxf>
    <dxf>
      <fill>
        <patternFill>
          <bgColor rgb="FFFFF2CC"/>
        </patternFill>
      </fill>
    </dxf>
    <dxf>
      <fill>
        <patternFill>
          <bgColor rgb="FFFFF2CC"/>
        </patternFill>
      </fill>
    </dxf>
    <dxf>
      <fill>
        <patternFill>
          <bgColor theme="0" tint="-4.9989318521683403E-2"/>
        </patternFill>
      </fill>
    </dxf>
    <dxf>
      <fill>
        <patternFill>
          <bgColor theme="0" tint="-4.9989318521683403E-2"/>
        </patternFill>
      </fill>
    </dxf>
    <dxf>
      <fill>
        <patternFill>
          <bgColor rgb="FFFFF2CC"/>
        </patternFill>
      </fill>
    </dxf>
    <dxf>
      <fill>
        <patternFill>
          <bgColor rgb="FFFFF2CC"/>
        </patternFill>
      </fill>
    </dxf>
    <dxf>
      <fill>
        <patternFill>
          <bgColor rgb="FFFFF2CC"/>
        </patternFill>
      </fill>
    </dxf>
    <dxf>
      <fill>
        <patternFill>
          <bgColor theme="0" tint="-4.9989318521683403E-2"/>
        </patternFill>
      </fill>
    </dxf>
    <dxf>
      <fill>
        <patternFill>
          <bgColor rgb="FFFFF2CC"/>
        </patternFill>
      </fill>
    </dxf>
    <dxf>
      <fill>
        <patternFill>
          <bgColor theme="0" tint="-4.9989318521683403E-2"/>
        </patternFill>
      </fill>
    </dxf>
    <dxf>
      <fill>
        <patternFill>
          <bgColor rgb="FFFFF2CC"/>
        </patternFill>
      </fill>
    </dxf>
    <dxf>
      <fill>
        <patternFill>
          <bgColor theme="0" tint="-4.9989318521683403E-2"/>
        </patternFill>
      </fill>
    </dxf>
    <dxf>
      <fill>
        <patternFill>
          <bgColor theme="0" tint="-4.9989318521683403E-2"/>
        </patternFill>
      </fill>
    </dxf>
    <dxf>
      <fill>
        <patternFill>
          <bgColor rgb="FFFFF2CC"/>
        </patternFill>
      </fill>
    </dxf>
    <dxf>
      <fill>
        <patternFill>
          <bgColor theme="0" tint="-4.9989318521683403E-2"/>
        </patternFill>
      </fill>
    </dxf>
    <dxf>
      <fill>
        <patternFill>
          <bgColor rgb="FFFFF2CC"/>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2CC"/>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theme="0" tint="-4.9989318521683403E-2"/>
        </patternFill>
      </fill>
    </dxf>
    <dxf>
      <fill>
        <patternFill>
          <bgColor rgb="FF66FFFF"/>
        </patternFill>
      </fill>
    </dxf>
    <dxf>
      <fill>
        <patternFill>
          <bgColor theme="0" tint="-4.9989318521683403E-2"/>
        </patternFill>
      </fill>
    </dxf>
    <dxf>
      <fill>
        <patternFill>
          <bgColor rgb="FF66FFFF"/>
        </patternFill>
      </fill>
    </dxf>
    <dxf>
      <fill>
        <patternFill>
          <bgColor rgb="FF66FFFF"/>
        </patternFill>
      </fill>
    </dxf>
    <dxf>
      <fill>
        <patternFill>
          <bgColor theme="0" tint="-4.9989318521683403E-2"/>
        </patternFill>
      </fill>
    </dxf>
    <dxf>
      <fill>
        <patternFill>
          <bgColor rgb="FF66FFFF"/>
        </patternFill>
      </fill>
    </dxf>
    <dxf>
      <fill>
        <patternFill>
          <bgColor rgb="FFFFFF00"/>
        </patternFill>
      </fill>
    </dxf>
    <dxf>
      <fill>
        <patternFill>
          <bgColor rgb="FFFFFF00"/>
        </patternFill>
      </fill>
    </dxf>
    <dxf>
      <font>
        <color theme="1"/>
      </font>
      <fill>
        <patternFill>
          <bgColor rgb="FFFFFF00"/>
        </patternFill>
      </fill>
    </dxf>
    <dxf>
      <fill>
        <patternFill>
          <bgColor rgb="FFFFFF00"/>
        </patternFill>
      </fill>
    </dxf>
    <dxf>
      <fill>
        <patternFill>
          <bgColor rgb="FFFFFF00"/>
        </patternFill>
      </fill>
    </dxf>
    <dxf>
      <fill>
        <patternFill>
          <bgColor rgb="FFFFF2CC"/>
        </patternFill>
      </fill>
    </dxf>
    <dxf>
      <fill>
        <patternFill>
          <bgColor theme="0" tint="-4.9989318521683403E-2"/>
        </patternFill>
      </fill>
    </dxf>
    <dxf>
      <fill>
        <patternFill>
          <bgColor rgb="FFFFF2CC"/>
        </patternFill>
      </fill>
    </dxf>
    <dxf>
      <fill>
        <patternFill>
          <bgColor rgb="FFFFF2CC"/>
        </patternFill>
      </fill>
    </dxf>
    <dxf>
      <fill>
        <patternFill>
          <bgColor theme="0" tint="-4.9989318521683403E-2"/>
        </patternFill>
      </fill>
    </dxf>
    <dxf>
      <fill>
        <patternFill>
          <bgColor theme="0" tint="-4.9989318521683403E-2"/>
        </patternFill>
      </fill>
    </dxf>
    <dxf>
      <fill>
        <patternFill>
          <bgColor rgb="FFFFF2CC"/>
        </patternFill>
      </fill>
    </dxf>
    <dxf>
      <fill>
        <patternFill>
          <bgColor rgb="FFFFF2CC"/>
        </patternFill>
      </fill>
    </dxf>
    <dxf>
      <fill>
        <patternFill>
          <bgColor rgb="FFFFF2CC"/>
        </patternFill>
      </fill>
    </dxf>
    <dxf>
      <fill>
        <patternFill>
          <bgColor theme="0" tint="-4.9989318521683403E-2"/>
        </patternFill>
      </fill>
    </dxf>
    <dxf>
      <fill>
        <patternFill>
          <bgColor rgb="FFFFF2CC"/>
        </patternFill>
      </fill>
    </dxf>
    <dxf>
      <fill>
        <patternFill>
          <bgColor theme="0" tint="-4.9989318521683403E-2"/>
        </patternFill>
      </fill>
    </dxf>
    <dxf>
      <fill>
        <patternFill>
          <bgColor rgb="FFFFF2CC"/>
        </patternFill>
      </fill>
    </dxf>
    <dxf>
      <fill>
        <patternFill>
          <bgColor theme="0" tint="-4.9989318521683403E-2"/>
        </patternFill>
      </fill>
    </dxf>
    <dxf>
      <fill>
        <patternFill>
          <bgColor theme="0" tint="-4.9989318521683403E-2"/>
        </patternFill>
      </fill>
    </dxf>
    <dxf>
      <fill>
        <patternFill>
          <bgColor rgb="FFFFF2CC"/>
        </patternFill>
      </fill>
    </dxf>
    <dxf>
      <fill>
        <patternFill>
          <bgColor theme="0" tint="-4.9989318521683403E-2"/>
        </patternFill>
      </fill>
    </dxf>
    <dxf>
      <fill>
        <patternFill>
          <bgColor rgb="FFFFF2CC"/>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2CC"/>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theme="0" tint="-4.9989318521683403E-2"/>
        </patternFill>
      </fill>
    </dxf>
    <dxf>
      <fill>
        <patternFill>
          <bgColor rgb="FF66FFFF"/>
        </patternFill>
      </fill>
    </dxf>
    <dxf>
      <fill>
        <patternFill>
          <bgColor theme="0" tint="-4.9989318521683403E-2"/>
        </patternFill>
      </fill>
    </dxf>
    <dxf>
      <fill>
        <patternFill>
          <bgColor rgb="FF66FFFF"/>
        </patternFill>
      </fill>
    </dxf>
    <dxf>
      <fill>
        <patternFill>
          <bgColor rgb="FF66FFFF"/>
        </patternFill>
      </fill>
    </dxf>
    <dxf>
      <fill>
        <patternFill>
          <bgColor theme="0" tint="-4.9989318521683403E-2"/>
        </patternFill>
      </fill>
    </dxf>
    <dxf>
      <fill>
        <patternFill>
          <bgColor rgb="FF66FFFF"/>
        </patternFill>
      </fill>
    </dxf>
    <dxf>
      <fill>
        <patternFill>
          <bgColor rgb="FFFFFF00"/>
        </patternFill>
      </fill>
    </dxf>
    <dxf>
      <fill>
        <patternFill>
          <bgColor rgb="FFFFFF00"/>
        </patternFill>
      </fill>
    </dxf>
    <dxf>
      <font>
        <color theme="1"/>
      </font>
      <fill>
        <patternFill>
          <bgColor rgb="FFFFFF00"/>
        </patternFill>
      </fill>
    </dxf>
    <dxf>
      <fill>
        <patternFill>
          <bgColor rgb="FFFFFF00"/>
        </patternFill>
      </fill>
    </dxf>
    <dxf>
      <fill>
        <patternFill>
          <bgColor rgb="FFFFFF00"/>
        </patternFill>
      </fill>
    </dxf>
    <dxf>
      <fill>
        <patternFill>
          <bgColor rgb="FFFFF2CC"/>
        </patternFill>
      </fill>
    </dxf>
    <dxf>
      <fill>
        <patternFill>
          <bgColor theme="0" tint="-4.9989318521683403E-2"/>
        </patternFill>
      </fill>
    </dxf>
    <dxf>
      <fill>
        <patternFill>
          <bgColor rgb="FFFFF2CC"/>
        </patternFill>
      </fill>
    </dxf>
    <dxf>
      <fill>
        <patternFill>
          <bgColor rgb="FFFFF2CC"/>
        </patternFill>
      </fill>
    </dxf>
    <dxf>
      <fill>
        <patternFill>
          <bgColor theme="0" tint="-4.9989318521683403E-2"/>
        </patternFill>
      </fill>
    </dxf>
    <dxf>
      <fill>
        <patternFill>
          <bgColor theme="0" tint="-4.9989318521683403E-2"/>
        </patternFill>
      </fill>
    </dxf>
    <dxf>
      <fill>
        <patternFill>
          <bgColor rgb="FFFFF2CC"/>
        </patternFill>
      </fill>
    </dxf>
    <dxf>
      <fill>
        <patternFill>
          <bgColor rgb="FFFFF2CC"/>
        </patternFill>
      </fill>
    </dxf>
    <dxf>
      <fill>
        <patternFill>
          <bgColor rgb="FFFFF2CC"/>
        </patternFill>
      </fill>
    </dxf>
    <dxf>
      <fill>
        <patternFill>
          <bgColor theme="0" tint="-4.9989318521683403E-2"/>
        </patternFill>
      </fill>
    </dxf>
    <dxf>
      <fill>
        <patternFill>
          <bgColor rgb="FFFFF2CC"/>
        </patternFill>
      </fill>
    </dxf>
    <dxf>
      <fill>
        <patternFill>
          <bgColor theme="0" tint="-4.9989318521683403E-2"/>
        </patternFill>
      </fill>
    </dxf>
    <dxf>
      <fill>
        <patternFill>
          <bgColor rgb="FFFFF2CC"/>
        </patternFill>
      </fill>
    </dxf>
    <dxf>
      <fill>
        <patternFill>
          <bgColor theme="0" tint="-4.9989318521683403E-2"/>
        </patternFill>
      </fill>
    </dxf>
    <dxf>
      <fill>
        <patternFill>
          <bgColor theme="0" tint="-4.9989318521683403E-2"/>
        </patternFill>
      </fill>
    </dxf>
    <dxf>
      <fill>
        <patternFill>
          <bgColor rgb="FFFFF2CC"/>
        </patternFill>
      </fill>
    </dxf>
    <dxf>
      <fill>
        <patternFill>
          <bgColor theme="0" tint="-4.9989318521683403E-2"/>
        </patternFill>
      </fill>
    </dxf>
    <dxf>
      <fill>
        <patternFill>
          <bgColor rgb="FFFFF2CC"/>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2CC"/>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theme="0" tint="-4.9989318521683403E-2"/>
        </patternFill>
      </fill>
    </dxf>
    <dxf>
      <fill>
        <patternFill>
          <bgColor rgb="FF66FFFF"/>
        </patternFill>
      </fill>
    </dxf>
    <dxf>
      <fill>
        <patternFill>
          <bgColor theme="0" tint="-4.9989318521683403E-2"/>
        </patternFill>
      </fill>
    </dxf>
    <dxf>
      <fill>
        <patternFill>
          <bgColor rgb="FF66FFFF"/>
        </patternFill>
      </fill>
    </dxf>
    <dxf>
      <fill>
        <patternFill>
          <bgColor rgb="FF66FFFF"/>
        </patternFill>
      </fill>
    </dxf>
    <dxf>
      <fill>
        <patternFill>
          <bgColor theme="0" tint="-4.9989318521683403E-2"/>
        </patternFill>
      </fill>
    </dxf>
    <dxf>
      <fill>
        <patternFill>
          <bgColor rgb="FF66FFFF"/>
        </patternFill>
      </fill>
    </dxf>
    <dxf>
      <fill>
        <patternFill>
          <bgColor rgb="FFFFFF00"/>
        </patternFill>
      </fill>
    </dxf>
    <dxf>
      <fill>
        <patternFill>
          <bgColor rgb="FFFFFF00"/>
        </patternFill>
      </fill>
    </dxf>
    <dxf>
      <font>
        <color theme="1"/>
      </font>
      <fill>
        <patternFill>
          <bgColor rgb="FFFFFF00"/>
        </patternFill>
      </fill>
    </dxf>
    <dxf>
      <fill>
        <patternFill>
          <bgColor rgb="FFFFFF00"/>
        </patternFill>
      </fill>
    </dxf>
    <dxf>
      <fill>
        <patternFill>
          <bgColor rgb="FFFFFF00"/>
        </patternFill>
      </fill>
    </dxf>
    <dxf>
      <fill>
        <patternFill>
          <bgColor rgb="FFFFF2CC"/>
        </patternFill>
      </fill>
    </dxf>
    <dxf>
      <fill>
        <patternFill>
          <bgColor rgb="FFFFF2CC"/>
        </patternFill>
      </fill>
    </dxf>
    <dxf>
      <fill>
        <patternFill>
          <bgColor theme="0" tint="-4.9989318521683403E-2"/>
        </patternFill>
      </fill>
    </dxf>
    <dxf>
      <fill>
        <patternFill>
          <bgColor rgb="FFFFF2CC"/>
        </patternFill>
      </fill>
    </dxf>
    <dxf>
      <fill>
        <patternFill>
          <bgColor theme="0" tint="-4.9989318521683403E-2"/>
        </patternFill>
      </fill>
    </dxf>
    <dxf>
      <fill>
        <patternFill>
          <bgColor theme="0" tint="-4.9989318521683403E-2"/>
        </patternFill>
      </fill>
    </dxf>
    <dxf>
      <fill>
        <patternFill>
          <bgColor rgb="FFFFF2CC"/>
        </patternFill>
      </fill>
    </dxf>
    <dxf>
      <fill>
        <patternFill>
          <bgColor rgb="FFFFF2CC"/>
        </patternFill>
      </fill>
    </dxf>
    <dxf>
      <fill>
        <patternFill>
          <bgColor rgb="FFFFF2CC"/>
        </patternFill>
      </fill>
    </dxf>
    <dxf>
      <fill>
        <patternFill>
          <bgColor theme="0" tint="-4.9989318521683403E-2"/>
        </patternFill>
      </fill>
    </dxf>
    <dxf>
      <fill>
        <patternFill>
          <bgColor rgb="FFFFF2CC"/>
        </patternFill>
      </fill>
    </dxf>
    <dxf>
      <fill>
        <patternFill>
          <bgColor theme="0" tint="-4.9989318521683403E-2"/>
        </patternFill>
      </fill>
    </dxf>
    <dxf>
      <fill>
        <patternFill>
          <bgColor rgb="FFFFF2CC"/>
        </patternFill>
      </fill>
    </dxf>
    <dxf>
      <fill>
        <patternFill>
          <bgColor theme="0" tint="-4.9989318521683403E-2"/>
        </patternFill>
      </fill>
    </dxf>
    <dxf>
      <fill>
        <patternFill>
          <bgColor theme="0" tint="-4.9989318521683403E-2"/>
        </patternFill>
      </fill>
    </dxf>
    <dxf>
      <fill>
        <patternFill>
          <bgColor rgb="FFFFF2CC"/>
        </patternFill>
      </fill>
    </dxf>
    <dxf>
      <fill>
        <patternFill>
          <bgColor theme="0" tint="-4.9989318521683403E-2"/>
        </patternFill>
      </fill>
    </dxf>
    <dxf>
      <fill>
        <patternFill>
          <bgColor rgb="FFFFF2CC"/>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2CC"/>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theme="0" tint="-4.9989318521683403E-2"/>
        </patternFill>
      </fill>
    </dxf>
    <dxf>
      <fill>
        <patternFill>
          <bgColor rgb="FF66FFFF"/>
        </patternFill>
      </fill>
    </dxf>
    <dxf>
      <fill>
        <patternFill>
          <bgColor theme="0" tint="-4.9989318521683403E-2"/>
        </patternFill>
      </fill>
    </dxf>
    <dxf>
      <fill>
        <patternFill>
          <bgColor rgb="FF66FFFF"/>
        </patternFill>
      </fill>
    </dxf>
    <dxf>
      <fill>
        <patternFill>
          <bgColor rgb="FF66FFFF"/>
        </patternFill>
      </fill>
    </dxf>
    <dxf>
      <fill>
        <patternFill>
          <bgColor rgb="FF66FFFF"/>
        </patternFill>
      </fill>
    </dxf>
    <dxf>
      <fill>
        <patternFill>
          <bgColor theme="0" tint="-4.9989318521683403E-2"/>
        </patternFill>
      </fill>
    </dxf>
    <dxf>
      <fill>
        <patternFill>
          <bgColor rgb="FFFFFF00"/>
        </patternFill>
      </fill>
    </dxf>
    <dxf>
      <fill>
        <patternFill>
          <bgColor rgb="FFFFFF00"/>
        </patternFill>
      </fill>
    </dxf>
    <dxf>
      <font>
        <color theme="1"/>
      </font>
      <fill>
        <patternFill>
          <bgColor rgb="FFFFFF00"/>
        </patternFill>
      </fill>
    </dxf>
    <dxf>
      <fill>
        <patternFill>
          <bgColor rgb="FFFFFF00"/>
        </patternFill>
      </fill>
    </dxf>
    <dxf>
      <fill>
        <patternFill>
          <bgColor rgb="FFFFFF00"/>
        </patternFill>
      </fill>
    </dxf>
    <dxf>
      <fill>
        <patternFill>
          <bgColor rgb="FFFFF2CC"/>
        </patternFill>
      </fill>
    </dxf>
    <dxf>
      <fill>
        <patternFill>
          <bgColor rgb="FFFFF2CC"/>
        </patternFill>
      </fill>
    </dxf>
    <dxf>
      <fill>
        <patternFill>
          <bgColor theme="0" tint="-4.9989318521683403E-2"/>
        </patternFill>
      </fill>
    </dxf>
    <dxf>
      <fill>
        <patternFill>
          <bgColor rgb="FFFFF2CC"/>
        </patternFill>
      </fill>
    </dxf>
    <dxf>
      <fill>
        <patternFill>
          <bgColor theme="0" tint="-4.9989318521683403E-2"/>
        </patternFill>
      </fill>
    </dxf>
    <dxf>
      <fill>
        <patternFill>
          <bgColor theme="0" tint="-4.9989318521683403E-2"/>
        </patternFill>
      </fill>
    </dxf>
    <dxf>
      <fill>
        <patternFill>
          <bgColor rgb="FFFFF2CC"/>
        </patternFill>
      </fill>
    </dxf>
    <dxf>
      <fill>
        <patternFill>
          <bgColor rgb="FFFFF2CC"/>
        </patternFill>
      </fill>
    </dxf>
    <dxf>
      <fill>
        <patternFill>
          <bgColor rgb="FFFFF2CC"/>
        </patternFill>
      </fill>
    </dxf>
    <dxf>
      <fill>
        <patternFill>
          <bgColor theme="0" tint="-4.9989318521683403E-2"/>
        </patternFill>
      </fill>
    </dxf>
    <dxf>
      <fill>
        <patternFill>
          <bgColor rgb="FFFFF2CC"/>
        </patternFill>
      </fill>
    </dxf>
    <dxf>
      <fill>
        <patternFill>
          <bgColor theme="0" tint="-4.9989318521683403E-2"/>
        </patternFill>
      </fill>
    </dxf>
    <dxf>
      <fill>
        <patternFill>
          <bgColor rgb="FFFFF2CC"/>
        </patternFill>
      </fill>
    </dxf>
    <dxf>
      <fill>
        <patternFill>
          <bgColor theme="0" tint="-4.9989318521683403E-2"/>
        </patternFill>
      </fill>
    </dxf>
    <dxf>
      <fill>
        <patternFill>
          <bgColor theme="0" tint="-4.9989318521683403E-2"/>
        </patternFill>
      </fill>
    </dxf>
    <dxf>
      <fill>
        <patternFill>
          <bgColor rgb="FFFFF2CC"/>
        </patternFill>
      </fill>
    </dxf>
    <dxf>
      <fill>
        <patternFill>
          <bgColor theme="0" tint="-4.9989318521683403E-2"/>
        </patternFill>
      </fill>
    </dxf>
    <dxf>
      <fill>
        <patternFill>
          <bgColor rgb="FFFFF2CC"/>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2CC"/>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theme="0" tint="-4.9989318521683403E-2"/>
        </patternFill>
      </fill>
    </dxf>
    <dxf>
      <fill>
        <patternFill>
          <bgColor rgb="FF66FFFF"/>
        </patternFill>
      </fill>
    </dxf>
    <dxf>
      <fill>
        <patternFill>
          <bgColor theme="0" tint="-4.9989318521683403E-2"/>
        </patternFill>
      </fill>
    </dxf>
    <dxf>
      <fill>
        <patternFill>
          <bgColor rgb="FF66FFFF"/>
        </patternFill>
      </fill>
    </dxf>
    <dxf>
      <fill>
        <patternFill>
          <bgColor rgb="FF66FFFF"/>
        </patternFill>
      </fill>
    </dxf>
    <dxf>
      <fill>
        <patternFill>
          <bgColor rgb="FF66FFFF"/>
        </patternFill>
      </fill>
    </dxf>
    <dxf>
      <fill>
        <patternFill>
          <bgColor theme="0" tint="-4.9989318521683403E-2"/>
        </patternFill>
      </fill>
    </dxf>
    <dxf>
      <fill>
        <patternFill>
          <bgColor rgb="FFFFFF00"/>
        </patternFill>
      </fill>
    </dxf>
    <dxf>
      <fill>
        <patternFill>
          <bgColor rgb="FFFFFF00"/>
        </patternFill>
      </fill>
    </dxf>
    <dxf>
      <font>
        <color theme="1"/>
      </font>
      <fill>
        <patternFill>
          <bgColor rgb="FFFFFF00"/>
        </patternFill>
      </fill>
    </dxf>
    <dxf>
      <fill>
        <patternFill>
          <bgColor rgb="FFFFFF00"/>
        </patternFill>
      </fill>
    </dxf>
    <dxf>
      <fill>
        <patternFill>
          <bgColor rgb="FFFFFF00"/>
        </patternFill>
      </fill>
    </dxf>
    <dxf>
      <fill>
        <patternFill>
          <bgColor rgb="FFFFF2CC"/>
        </patternFill>
      </fill>
    </dxf>
    <dxf>
      <fill>
        <patternFill>
          <bgColor rgb="FFFFF2CC"/>
        </patternFill>
      </fill>
    </dxf>
    <dxf>
      <fill>
        <patternFill>
          <bgColor theme="0" tint="-4.9989318521683403E-2"/>
        </patternFill>
      </fill>
    </dxf>
    <dxf>
      <fill>
        <patternFill>
          <bgColor rgb="FFFFF2CC"/>
        </patternFill>
      </fill>
    </dxf>
    <dxf>
      <fill>
        <patternFill>
          <bgColor theme="0" tint="-4.9989318521683403E-2"/>
        </patternFill>
      </fill>
    </dxf>
    <dxf>
      <fill>
        <patternFill>
          <bgColor theme="0" tint="-4.9989318521683403E-2"/>
        </patternFill>
      </fill>
    </dxf>
    <dxf>
      <fill>
        <patternFill>
          <bgColor rgb="FFFFF2CC"/>
        </patternFill>
      </fill>
    </dxf>
    <dxf>
      <fill>
        <patternFill>
          <bgColor rgb="FFFFF2CC"/>
        </patternFill>
      </fill>
    </dxf>
    <dxf>
      <fill>
        <patternFill>
          <bgColor rgb="FFFFF2CC"/>
        </patternFill>
      </fill>
    </dxf>
    <dxf>
      <fill>
        <patternFill>
          <bgColor theme="0" tint="-4.9989318521683403E-2"/>
        </patternFill>
      </fill>
    </dxf>
    <dxf>
      <fill>
        <patternFill>
          <bgColor rgb="FFFFF2CC"/>
        </patternFill>
      </fill>
    </dxf>
    <dxf>
      <fill>
        <patternFill>
          <bgColor theme="0" tint="-4.9989318521683403E-2"/>
        </patternFill>
      </fill>
    </dxf>
    <dxf>
      <fill>
        <patternFill>
          <bgColor rgb="FFFFF2CC"/>
        </patternFill>
      </fill>
    </dxf>
    <dxf>
      <fill>
        <patternFill>
          <bgColor theme="0" tint="-4.9989318521683403E-2"/>
        </patternFill>
      </fill>
    </dxf>
    <dxf>
      <fill>
        <patternFill>
          <bgColor theme="0" tint="-4.9989318521683403E-2"/>
        </patternFill>
      </fill>
    </dxf>
    <dxf>
      <fill>
        <patternFill>
          <bgColor rgb="FFFFF2CC"/>
        </patternFill>
      </fill>
    </dxf>
    <dxf>
      <fill>
        <patternFill>
          <bgColor theme="0" tint="-4.9989318521683403E-2"/>
        </patternFill>
      </fill>
    </dxf>
    <dxf>
      <fill>
        <patternFill>
          <bgColor rgb="FFFFF2CC"/>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2CC"/>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theme="0" tint="-4.9989318521683403E-2"/>
        </patternFill>
      </fill>
    </dxf>
    <dxf>
      <fill>
        <patternFill>
          <bgColor rgb="FF66FFFF"/>
        </patternFill>
      </fill>
    </dxf>
    <dxf>
      <fill>
        <patternFill>
          <bgColor theme="0" tint="-4.9989318521683403E-2"/>
        </patternFill>
      </fill>
    </dxf>
    <dxf>
      <fill>
        <patternFill>
          <bgColor rgb="FF66FFFF"/>
        </patternFill>
      </fill>
    </dxf>
    <dxf>
      <fill>
        <patternFill>
          <bgColor rgb="FF66FFFF"/>
        </patternFill>
      </fill>
    </dxf>
    <dxf>
      <fill>
        <patternFill>
          <bgColor rgb="FF66FFFF"/>
        </patternFill>
      </fill>
    </dxf>
    <dxf>
      <fill>
        <patternFill>
          <bgColor theme="0" tint="-4.9989318521683403E-2"/>
        </patternFill>
      </fill>
    </dxf>
    <dxf>
      <fill>
        <patternFill>
          <bgColor rgb="FFFFFF00"/>
        </patternFill>
      </fill>
    </dxf>
    <dxf>
      <fill>
        <patternFill>
          <bgColor rgb="FFFFFF00"/>
        </patternFill>
      </fill>
    </dxf>
    <dxf>
      <font>
        <color theme="1"/>
      </font>
      <fill>
        <patternFill>
          <bgColor rgb="FFFFFF00"/>
        </patternFill>
      </fill>
    </dxf>
    <dxf>
      <fill>
        <patternFill>
          <bgColor rgb="FFFFFF00"/>
        </patternFill>
      </fill>
    </dxf>
    <dxf>
      <fill>
        <patternFill>
          <bgColor rgb="FFFFFF00"/>
        </patternFill>
      </fill>
    </dxf>
    <dxf>
      <fill>
        <patternFill>
          <bgColor rgb="FFFFF2CC"/>
        </patternFill>
      </fill>
    </dxf>
    <dxf>
      <fill>
        <patternFill>
          <bgColor theme="0" tint="-4.9989318521683403E-2"/>
        </patternFill>
      </fill>
    </dxf>
    <dxf>
      <fill>
        <patternFill>
          <bgColor rgb="FFFFF2CC"/>
        </patternFill>
      </fill>
    </dxf>
    <dxf>
      <fill>
        <patternFill>
          <bgColor rgb="FFFFF2CC"/>
        </patternFill>
      </fill>
    </dxf>
    <dxf>
      <fill>
        <patternFill>
          <bgColor rgb="FFFFFF00"/>
        </patternFill>
      </fill>
    </dxf>
    <dxf>
      <fill>
        <patternFill>
          <bgColor rgb="FFFFF2CC"/>
        </patternFill>
      </fill>
    </dxf>
    <dxf>
      <fill>
        <patternFill>
          <bgColor theme="0" tint="-4.9989318521683403E-2"/>
        </patternFill>
      </fill>
    </dxf>
    <dxf>
      <fill>
        <patternFill>
          <bgColor rgb="FFFFF2CC"/>
        </patternFill>
      </fill>
    </dxf>
    <dxf>
      <fill>
        <patternFill>
          <bgColor theme="0" tint="-4.9989318521683403E-2"/>
        </patternFill>
      </fill>
    </dxf>
    <dxf>
      <fill>
        <patternFill>
          <bgColor rgb="FFFFF2CC"/>
        </patternFill>
      </fill>
    </dxf>
    <dxf>
      <fill>
        <patternFill>
          <bgColor rgb="FFFFFF00"/>
        </patternFill>
      </fill>
    </dxf>
    <dxf>
      <fill>
        <patternFill>
          <bgColor rgb="FFFFFF00"/>
        </patternFill>
      </fill>
    </dxf>
    <dxf>
      <fill>
        <patternFill>
          <bgColor rgb="FFFFF2CC"/>
        </patternFill>
      </fill>
    </dxf>
    <dxf>
      <fill>
        <patternFill>
          <bgColor theme="0" tint="-4.9989318521683403E-2"/>
        </patternFill>
      </fill>
    </dxf>
    <dxf>
      <fill>
        <patternFill>
          <bgColor rgb="FFFFF2CC"/>
        </patternFill>
      </fill>
    </dxf>
    <dxf>
      <fill>
        <patternFill>
          <bgColor rgb="FFFFFF00"/>
        </patternFill>
      </fill>
    </dxf>
    <dxf>
      <fill>
        <patternFill>
          <bgColor theme="0" tint="-4.9989318521683403E-2"/>
        </patternFill>
      </fill>
    </dxf>
    <dxf>
      <fill>
        <patternFill>
          <bgColor rgb="FFFFF2CC"/>
        </patternFill>
      </fill>
    </dxf>
    <dxf>
      <fill>
        <patternFill>
          <bgColor rgb="FFFFFF00"/>
        </patternFill>
      </fill>
    </dxf>
    <dxf>
      <fill>
        <patternFill>
          <bgColor theme="0" tint="-4.9989318521683403E-2"/>
        </patternFill>
      </fill>
    </dxf>
    <dxf>
      <fill>
        <patternFill>
          <bgColor rgb="FFFFF2CC"/>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FFFF00"/>
        </patternFill>
      </fill>
    </dxf>
    <dxf>
      <fill>
        <patternFill>
          <bgColor rgb="FF66FFFF"/>
        </patternFill>
      </fill>
    </dxf>
    <dxf>
      <fill>
        <patternFill>
          <bgColor rgb="FFFFFF00"/>
        </patternFill>
      </fill>
    </dxf>
    <dxf>
      <fill>
        <patternFill>
          <bgColor rgb="FF66FFFF"/>
        </patternFill>
      </fill>
    </dxf>
    <dxf>
      <fill>
        <patternFill>
          <bgColor rgb="FF66FFFF"/>
        </patternFill>
      </fill>
    </dxf>
    <dxf>
      <fill>
        <patternFill>
          <bgColor rgb="FF66FFFF"/>
        </patternFill>
      </fill>
    </dxf>
    <dxf>
      <fill>
        <patternFill>
          <bgColor rgb="FFFFFF00"/>
        </patternFill>
      </fill>
    </dxf>
    <dxf>
      <fill>
        <patternFill>
          <bgColor rgb="FFFFFF00"/>
        </patternFill>
      </fill>
    </dxf>
    <dxf>
      <fill>
        <patternFill>
          <bgColor rgb="FFFFFF00"/>
        </patternFill>
      </fill>
    </dxf>
    <dxf>
      <font>
        <color theme="1"/>
      </font>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2CC"/>
      <color rgb="FFE9F1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N$31" lockText="1" noThreeD="1"/>
</file>

<file path=xl/ctrlProps/ctrlProp10.xml><?xml version="1.0" encoding="utf-8"?>
<formControlPr xmlns="http://schemas.microsoft.com/office/spreadsheetml/2009/9/main" objectType="CheckBox" fmlaLink="$N$33" lockText="1" noThreeD="1"/>
</file>

<file path=xl/ctrlProps/ctrlProp100.xml><?xml version="1.0" encoding="utf-8"?>
<formControlPr xmlns="http://schemas.microsoft.com/office/spreadsheetml/2009/9/main" objectType="CheckBox" fmlaLink="$M$41" lockText="1" noThreeD="1"/>
</file>

<file path=xl/ctrlProps/ctrlProp101.xml><?xml version="1.0" encoding="utf-8"?>
<formControlPr xmlns="http://schemas.microsoft.com/office/spreadsheetml/2009/9/main" objectType="CheckBox" fmlaLink="$M$42" lockText="1" noThreeD="1"/>
</file>

<file path=xl/ctrlProps/ctrlProp102.xml><?xml version="1.0" encoding="utf-8"?>
<formControlPr xmlns="http://schemas.microsoft.com/office/spreadsheetml/2009/9/main" objectType="CheckBox" fmlaLink="$M$44" lockText="1" noThreeD="1"/>
</file>

<file path=xl/ctrlProps/ctrlProp103.xml><?xml version="1.0" encoding="utf-8"?>
<formControlPr xmlns="http://schemas.microsoft.com/office/spreadsheetml/2009/9/main" objectType="CheckBox" fmlaLink="$M$45" lockText="1" noThreeD="1"/>
</file>

<file path=xl/ctrlProps/ctrlProp104.xml><?xml version="1.0" encoding="utf-8"?>
<formControlPr xmlns="http://schemas.microsoft.com/office/spreadsheetml/2009/9/main" objectType="CheckBox" fmlaLink="$M$37"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fmlaLink="$M$36" lockText="1" noThreeD="1"/>
</file>

<file path=xl/ctrlProps/ctrlProp107.xml><?xml version="1.0" encoding="utf-8"?>
<formControlPr xmlns="http://schemas.microsoft.com/office/spreadsheetml/2009/9/main" objectType="CheckBox" fmlaLink="$M$36" lockText="1" noThreeD="1"/>
</file>

<file path=xl/ctrlProps/ctrlProp108.xml><?xml version="1.0" encoding="utf-8"?>
<formControlPr xmlns="http://schemas.microsoft.com/office/spreadsheetml/2009/9/main" objectType="CheckBox" fmlaLink="$M$36" lockText="1" noThreeD="1"/>
</file>

<file path=xl/ctrlProps/ctrlProp109.xml><?xml version="1.0" encoding="utf-8"?>
<formControlPr xmlns="http://schemas.microsoft.com/office/spreadsheetml/2009/9/main" objectType="CheckBox" fmlaLink="$N$31" lockText="1" noThreeD="1"/>
</file>

<file path=xl/ctrlProps/ctrlProp11.xml><?xml version="1.0" encoding="utf-8"?>
<formControlPr xmlns="http://schemas.microsoft.com/office/spreadsheetml/2009/9/main" objectType="CheckBox" fmlaLink="$S$7" lockText="1" noThreeD="1"/>
</file>

<file path=xl/ctrlProps/ctrlProp110.xml><?xml version="1.0" encoding="utf-8"?>
<formControlPr xmlns="http://schemas.microsoft.com/office/spreadsheetml/2009/9/main" objectType="CheckBox" fmlaLink="$M$32" lockText="1" noThreeD="1"/>
</file>

<file path=xl/ctrlProps/ctrlProp111.xml><?xml version="1.0" encoding="utf-8"?>
<formControlPr xmlns="http://schemas.microsoft.com/office/spreadsheetml/2009/9/main" objectType="CheckBox" fmlaLink="$M$31" lockText="1" noThreeD="1"/>
</file>

<file path=xl/ctrlProps/ctrlProp112.xml><?xml version="1.0" encoding="utf-8"?>
<formControlPr xmlns="http://schemas.microsoft.com/office/spreadsheetml/2009/9/main" objectType="CheckBox" fmlaLink="$N$32" lockText="1" noThreeD="1"/>
</file>

<file path=xl/ctrlProps/ctrlProp113.xml><?xml version="1.0" encoding="utf-8"?>
<formControlPr xmlns="http://schemas.microsoft.com/office/spreadsheetml/2009/9/main" objectType="CheckBox" fmlaLink="$N$34" lockText="1" noThreeD="1"/>
</file>

<file path=xl/ctrlProps/ctrlProp114.xml><?xml version="1.0" encoding="utf-8"?>
<formControlPr xmlns="http://schemas.microsoft.com/office/spreadsheetml/2009/9/main" objectType="CheckBox" fmlaLink="$N$36" lockText="1" noThreeD="1"/>
</file>

<file path=xl/ctrlProps/ctrlProp115.xml><?xml version="1.0" encoding="utf-8"?>
<formControlPr xmlns="http://schemas.microsoft.com/office/spreadsheetml/2009/9/main" objectType="CheckBox" fmlaLink="$M$34" lockText="1" noThreeD="1"/>
</file>

<file path=xl/ctrlProps/ctrlProp116.xml><?xml version="1.0" encoding="utf-8"?>
<formControlPr xmlns="http://schemas.microsoft.com/office/spreadsheetml/2009/9/main" objectType="CheckBox" fmlaLink="$M$36" lockText="1" noThreeD="1"/>
</file>

<file path=xl/ctrlProps/ctrlProp117.xml><?xml version="1.0" encoding="utf-8"?>
<formControlPr xmlns="http://schemas.microsoft.com/office/spreadsheetml/2009/9/main" objectType="CheckBox" fmlaLink="$M$33" lockText="1" noThreeD="1"/>
</file>

<file path=xl/ctrlProps/ctrlProp118.xml><?xml version="1.0" encoding="utf-8"?>
<formControlPr xmlns="http://schemas.microsoft.com/office/spreadsheetml/2009/9/main" objectType="CheckBox" fmlaLink="$N$33" lockText="1" noThreeD="1"/>
</file>

<file path=xl/ctrlProps/ctrlProp119.xml><?xml version="1.0" encoding="utf-8"?>
<formControlPr xmlns="http://schemas.microsoft.com/office/spreadsheetml/2009/9/main" objectType="CheckBox" fmlaLink="$M$36" lockText="1" noThreeD="1"/>
</file>

<file path=xl/ctrlProps/ctrlProp12.xml><?xml version="1.0" encoding="utf-8"?>
<formControlPr xmlns="http://schemas.microsoft.com/office/spreadsheetml/2009/9/main" objectType="CheckBox" fmlaLink="$S$8" lockText="1" noThreeD="1"/>
</file>

<file path=xl/ctrlProps/ctrlProp120.xml><?xml version="1.0" encoding="utf-8"?>
<formControlPr xmlns="http://schemas.microsoft.com/office/spreadsheetml/2009/9/main" objectType="CheckBox" fmlaLink="$M$36" lockText="1" noThreeD="1"/>
</file>

<file path=xl/ctrlProps/ctrlProp121.xml><?xml version="1.0" encoding="utf-8"?>
<formControlPr xmlns="http://schemas.microsoft.com/office/spreadsheetml/2009/9/main" objectType="CheckBox" fmlaLink="$N$31" lockText="1" noThreeD="1"/>
</file>

<file path=xl/ctrlProps/ctrlProp122.xml><?xml version="1.0" encoding="utf-8"?>
<formControlPr xmlns="http://schemas.microsoft.com/office/spreadsheetml/2009/9/main" objectType="CheckBox" fmlaLink="$M$32" lockText="1" noThreeD="1"/>
</file>

<file path=xl/ctrlProps/ctrlProp123.xml><?xml version="1.0" encoding="utf-8"?>
<formControlPr xmlns="http://schemas.microsoft.com/office/spreadsheetml/2009/9/main" objectType="CheckBox" fmlaLink="$M$31" lockText="1" noThreeD="1"/>
</file>

<file path=xl/ctrlProps/ctrlProp124.xml><?xml version="1.0" encoding="utf-8"?>
<formControlPr xmlns="http://schemas.microsoft.com/office/spreadsheetml/2009/9/main" objectType="CheckBox" fmlaLink="$N$32" lockText="1" noThreeD="1"/>
</file>

<file path=xl/ctrlProps/ctrlProp125.xml><?xml version="1.0" encoding="utf-8"?>
<formControlPr xmlns="http://schemas.microsoft.com/office/spreadsheetml/2009/9/main" objectType="CheckBox" fmlaLink="$N$34" lockText="1" noThreeD="1"/>
</file>

<file path=xl/ctrlProps/ctrlProp126.xml><?xml version="1.0" encoding="utf-8"?>
<formControlPr xmlns="http://schemas.microsoft.com/office/spreadsheetml/2009/9/main" objectType="CheckBox" fmlaLink="$N$36" lockText="1" noThreeD="1"/>
</file>

<file path=xl/ctrlProps/ctrlProp127.xml><?xml version="1.0" encoding="utf-8"?>
<formControlPr xmlns="http://schemas.microsoft.com/office/spreadsheetml/2009/9/main" objectType="CheckBox" fmlaLink="$M$34" lockText="1" noThreeD="1"/>
</file>

<file path=xl/ctrlProps/ctrlProp128.xml><?xml version="1.0" encoding="utf-8"?>
<formControlPr xmlns="http://schemas.microsoft.com/office/spreadsheetml/2009/9/main" objectType="CheckBox" fmlaLink="$M$36" lockText="1" noThreeD="1"/>
</file>

<file path=xl/ctrlProps/ctrlProp129.xml><?xml version="1.0" encoding="utf-8"?>
<formControlPr xmlns="http://schemas.microsoft.com/office/spreadsheetml/2009/9/main" objectType="CheckBox" fmlaLink="$M$33" lockText="1" noThreeD="1"/>
</file>

<file path=xl/ctrlProps/ctrlProp13.xml><?xml version="1.0" encoding="utf-8"?>
<formControlPr xmlns="http://schemas.microsoft.com/office/spreadsheetml/2009/9/main" objectType="CheckBox" fmlaLink="$S$9" lockText="1" noThreeD="1"/>
</file>

<file path=xl/ctrlProps/ctrlProp130.xml><?xml version="1.0" encoding="utf-8"?>
<formControlPr xmlns="http://schemas.microsoft.com/office/spreadsheetml/2009/9/main" objectType="CheckBox" fmlaLink="$N$33" lockText="1" noThreeD="1"/>
</file>

<file path=xl/ctrlProps/ctrlProp131.xml><?xml version="1.0" encoding="utf-8"?>
<formControlPr xmlns="http://schemas.microsoft.com/office/spreadsheetml/2009/9/main" objectType="CheckBox" fmlaLink="$M$36" lockText="1" noThreeD="1"/>
</file>

<file path=xl/ctrlProps/ctrlProp132.xml><?xml version="1.0" encoding="utf-8"?>
<formControlPr xmlns="http://schemas.microsoft.com/office/spreadsheetml/2009/9/main" objectType="CheckBox" fmlaLink="$N$31" lockText="1" noThreeD="1"/>
</file>

<file path=xl/ctrlProps/ctrlProp133.xml><?xml version="1.0" encoding="utf-8"?>
<formControlPr xmlns="http://schemas.microsoft.com/office/spreadsheetml/2009/9/main" objectType="CheckBox" fmlaLink="$M$32" lockText="1" noThreeD="1"/>
</file>

<file path=xl/ctrlProps/ctrlProp134.xml><?xml version="1.0" encoding="utf-8"?>
<formControlPr xmlns="http://schemas.microsoft.com/office/spreadsheetml/2009/9/main" objectType="CheckBox" fmlaLink="$M$31" lockText="1" noThreeD="1"/>
</file>

<file path=xl/ctrlProps/ctrlProp135.xml><?xml version="1.0" encoding="utf-8"?>
<formControlPr xmlns="http://schemas.microsoft.com/office/spreadsheetml/2009/9/main" objectType="CheckBox" fmlaLink="$N$32" lockText="1" noThreeD="1"/>
</file>

<file path=xl/ctrlProps/ctrlProp136.xml><?xml version="1.0" encoding="utf-8"?>
<formControlPr xmlns="http://schemas.microsoft.com/office/spreadsheetml/2009/9/main" objectType="CheckBox" fmlaLink="$N$34" lockText="1" noThreeD="1"/>
</file>

<file path=xl/ctrlProps/ctrlProp137.xml><?xml version="1.0" encoding="utf-8"?>
<formControlPr xmlns="http://schemas.microsoft.com/office/spreadsheetml/2009/9/main" objectType="CheckBox" fmlaLink="$N$36" lockText="1" noThreeD="1"/>
</file>

<file path=xl/ctrlProps/ctrlProp138.xml><?xml version="1.0" encoding="utf-8"?>
<formControlPr xmlns="http://schemas.microsoft.com/office/spreadsheetml/2009/9/main" objectType="CheckBox" fmlaLink="$M$34" lockText="1" noThreeD="1"/>
</file>

<file path=xl/ctrlProps/ctrlProp139.xml><?xml version="1.0" encoding="utf-8"?>
<formControlPr xmlns="http://schemas.microsoft.com/office/spreadsheetml/2009/9/main" objectType="CheckBox" fmlaLink="$M$36" lockText="1" noThreeD="1"/>
</file>

<file path=xl/ctrlProps/ctrlProp14.xml><?xml version="1.0" encoding="utf-8"?>
<formControlPr xmlns="http://schemas.microsoft.com/office/spreadsheetml/2009/9/main" objectType="CheckBox" fmlaLink="$S$10" lockText="1" noThreeD="1"/>
</file>

<file path=xl/ctrlProps/ctrlProp140.xml><?xml version="1.0" encoding="utf-8"?>
<formControlPr xmlns="http://schemas.microsoft.com/office/spreadsheetml/2009/9/main" objectType="CheckBox" fmlaLink="$M$33" lockText="1" noThreeD="1"/>
</file>

<file path=xl/ctrlProps/ctrlProp141.xml><?xml version="1.0" encoding="utf-8"?>
<formControlPr xmlns="http://schemas.microsoft.com/office/spreadsheetml/2009/9/main" objectType="CheckBox" fmlaLink="$N$33" lockText="1" noThreeD="1"/>
</file>

<file path=xl/ctrlProps/ctrlProp142.xml><?xml version="1.0" encoding="utf-8"?>
<formControlPr xmlns="http://schemas.microsoft.com/office/spreadsheetml/2009/9/main" objectType="CheckBox" fmlaLink="$S$7" lockText="1" noThreeD="1"/>
</file>

<file path=xl/ctrlProps/ctrlProp143.xml><?xml version="1.0" encoding="utf-8"?>
<formControlPr xmlns="http://schemas.microsoft.com/office/spreadsheetml/2009/9/main" objectType="CheckBox" fmlaLink="$S$8" lockText="1" noThreeD="1"/>
</file>

<file path=xl/ctrlProps/ctrlProp144.xml><?xml version="1.0" encoding="utf-8"?>
<formControlPr xmlns="http://schemas.microsoft.com/office/spreadsheetml/2009/9/main" objectType="CheckBox" fmlaLink="$S$9" lockText="1" noThreeD="1"/>
</file>

<file path=xl/ctrlProps/ctrlProp145.xml><?xml version="1.0" encoding="utf-8"?>
<formControlPr xmlns="http://schemas.microsoft.com/office/spreadsheetml/2009/9/main" objectType="CheckBox" fmlaLink="$S$10" lockText="1" noThreeD="1"/>
</file>

<file path=xl/ctrlProps/ctrlProp146.xml><?xml version="1.0" encoding="utf-8"?>
<formControlPr xmlns="http://schemas.microsoft.com/office/spreadsheetml/2009/9/main" objectType="CheckBox" fmlaLink="$S$11" lockText="1" noThreeD="1"/>
</file>

<file path=xl/ctrlProps/ctrlProp147.xml><?xml version="1.0" encoding="utf-8"?>
<formControlPr xmlns="http://schemas.microsoft.com/office/spreadsheetml/2009/9/main" objectType="CheckBox" fmlaLink="$S$12" lockText="1" noThreeD="1"/>
</file>

<file path=xl/ctrlProps/ctrlProp148.xml><?xml version="1.0" encoding="utf-8"?>
<formControlPr xmlns="http://schemas.microsoft.com/office/spreadsheetml/2009/9/main" objectType="CheckBox" fmlaLink="$S$13" lockText="1" noThreeD="1"/>
</file>

<file path=xl/ctrlProps/ctrlProp149.xml><?xml version="1.0" encoding="utf-8"?>
<formControlPr xmlns="http://schemas.microsoft.com/office/spreadsheetml/2009/9/main" objectType="CheckBox" fmlaLink="$S$14" lockText="1" noThreeD="1"/>
</file>

<file path=xl/ctrlProps/ctrlProp15.xml><?xml version="1.0" encoding="utf-8"?>
<formControlPr xmlns="http://schemas.microsoft.com/office/spreadsheetml/2009/9/main" objectType="CheckBox" fmlaLink="$S$11" lockText="1" noThreeD="1"/>
</file>

<file path=xl/ctrlProps/ctrlProp150.xml><?xml version="1.0" encoding="utf-8"?>
<formControlPr xmlns="http://schemas.microsoft.com/office/spreadsheetml/2009/9/main" objectType="CheckBox" fmlaLink="$S$6" lockText="1" noThreeD="1"/>
</file>

<file path=xl/ctrlProps/ctrlProp151.xml><?xml version="1.0" encoding="utf-8"?>
<formControlPr xmlns="http://schemas.microsoft.com/office/spreadsheetml/2009/9/main" objectType="CheckBox" fmlaLink="$M$38" lockText="1" noThreeD="1"/>
</file>

<file path=xl/ctrlProps/ctrlProp152.xml><?xml version="1.0" encoding="utf-8"?>
<formControlPr xmlns="http://schemas.microsoft.com/office/spreadsheetml/2009/9/main" objectType="CheckBox" fmlaLink="$M$39" lockText="1" noThreeD="1"/>
</file>

<file path=xl/ctrlProps/ctrlProp153.xml><?xml version="1.0" encoding="utf-8"?>
<formControlPr xmlns="http://schemas.microsoft.com/office/spreadsheetml/2009/9/main" objectType="CheckBox" fmlaLink="$M$40" lockText="1" noThreeD="1"/>
</file>

<file path=xl/ctrlProps/ctrlProp154.xml><?xml version="1.0" encoding="utf-8"?>
<formControlPr xmlns="http://schemas.microsoft.com/office/spreadsheetml/2009/9/main" objectType="CheckBox" fmlaLink="$M$41" lockText="1" noThreeD="1"/>
</file>

<file path=xl/ctrlProps/ctrlProp155.xml><?xml version="1.0" encoding="utf-8"?>
<formControlPr xmlns="http://schemas.microsoft.com/office/spreadsheetml/2009/9/main" objectType="CheckBox" fmlaLink="$M$42" lockText="1" noThreeD="1"/>
</file>

<file path=xl/ctrlProps/ctrlProp156.xml><?xml version="1.0" encoding="utf-8"?>
<formControlPr xmlns="http://schemas.microsoft.com/office/spreadsheetml/2009/9/main" objectType="CheckBox" fmlaLink="$M$44" lockText="1" noThreeD="1"/>
</file>

<file path=xl/ctrlProps/ctrlProp157.xml><?xml version="1.0" encoding="utf-8"?>
<formControlPr xmlns="http://schemas.microsoft.com/office/spreadsheetml/2009/9/main" objectType="CheckBox" fmlaLink="$M$45" lockText="1" noThreeD="1"/>
</file>

<file path=xl/ctrlProps/ctrlProp158.xml><?xml version="1.0" encoding="utf-8"?>
<formControlPr xmlns="http://schemas.microsoft.com/office/spreadsheetml/2009/9/main" objectType="CheckBox" fmlaLink="$M$37"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S$12" lockText="1" noThreeD="1"/>
</file>

<file path=xl/ctrlProps/ctrlProp160.xml><?xml version="1.0" encoding="utf-8"?>
<formControlPr xmlns="http://schemas.microsoft.com/office/spreadsheetml/2009/9/main" objectType="CheckBox" fmlaLink="$M$36" lockText="1" noThreeD="1"/>
</file>

<file path=xl/ctrlProps/ctrlProp161.xml><?xml version="1.0" encoding="utf-8"?>
<formControlPr xmlns="http://schemas.microsoft.com/office/spreadsheetml/2009/9/main" objectType="CheckBox" fmlaLink="$M$36" lockText="1" noThreeD="1"/>
</file>

<file path=xl/ctrlProps/ctrlProp162.xml><?xml version="1.0" encoding="utf-8"?>
<formControlPr xmlns="http://schemas.microsoft.com/office/spreadsheetml/2009/9/main" objectType="CheckBox" fmlaLink="$M$36" lockText="1" noThreeD="1"/>
</file>

<file path=xl/ctrlProps/ctrlProp163.xml><?xml version="1.0" encoding="utf-8"?>
<formControlPr xmlns="http://schemas.microsoft.com/office/spreadsheetml/2009/9/main" objectType="CheckBox" fmlaLink="$M$36" lockText="1" noThreeD="1"/>
</file>

<file path=xl/ctrlProps/ctrlProp164.xml><?xml version="1.0" encoding="utf-8"?>
<formControlPr xmlns="http://schemas.microsoft.com/office/spreadsheetml/2009/9/main" objectType="CheckBox" fmlaLink="$N$31" lockText="1" noThreeD="1"/>
</file>

<file path=xl/ctrlProps/ctrlProp165.xml><?xml version="1.0" encoding="utf-8"?>
<formControlPr xmlns="http://schemas.microsoft.com/office/spreadsheetml/2009/9/main" objectType="CheckBox" fmlaLink="$M$32" lockText="1" noThreeD="1"/>
</file>

<file path=xl/ctrlProps/ctrlProp166.xml><?xml version="1.0" encoding="utf-8"?>
<formControlPr xmlns="http://schemas.microsoft.com/office/spreadsheetml/2009/9/main" objectType="CheckBox" fmlaLink="$M$31" lockText="1" noThreeD="1"/>
</file>

<file path=xl/ctrlProps/ctrlProp167.xml><?xml version="1.0" encoding="utf-8"?>
<formControlPr xmlns="http://schemas.microsoft.com/office/spreadsheetml/2009/9/main" objectType="CheckBox" fmlaLink="$N$32"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6" lockText="1" noThreeD="1"/>
</file>

<file path=xl/ctrlProps/ctrlProp17.xml><?xml version="1.0" encoding="utf-8"?>
<formControlPr xmlns="http://schemas.microsoft.com/office/spreadsheetml/2009/9/main" objectType="CheckBox" fmlaLink="$S$13" lockText="1" noThreeD="1"/>
</file>

<file path=xl/ctrlProps/ctrlProp170.xml><?xml version="1.0" encoding="utf-8"?>
<formControlPr xmlns="http://schemas.microsoft.com/office/spreadsheetml/2009/9/main" objectType="CheckBox" fmlaLink="$M$34" lockText="1" noThreeD="1"/>
</file>

<file path=xl/ctrlProps/ctrlProp171.xml><?xml version="1.0" encoding="utf-8"?>
<formControlPr xmlns="http://schemas.microsoft.com/office/spreadsheetml/2009/9/main" objectType="CheckBox" fmlaLink="$M$36" lockText="1" noThreeD="1"/>
</file>

<file path=xl/ctrlProps/ctrlProp172.xml><?xml version="1.0" encoding="utf-8"?>
<formControlPr xmlns="http://schemas.microsoft.com/office/spreadsheetml/2009/9/main" objectType="CheckBox" fmlaLink="$M$33" lockText="1" noThreeD="1"/>
</file>

<file path=xl/ctrlProps/ctrlProp173.xml><?xml version="1.0" encoding="utf-8"?>
<formControlPr xmlns="http://schemas.microsoft.com/office/spreadsheetml/2009/9/main" objectType="CheckBox" fmlaLink="$N$33" lockText="1" noThreeD="1"/>
</file>

<file path=xl/ctrlProps/ctrlProp174.xml><?xml version="1.0" encoding="utf-8"?>
<formControlPr xmlns="http://schemas.microsoft.com/office/spreadsheetml/2009/9/main" objectType="CheckBox" fmlaLink="$M$36" lockText="1" noThreeD="1"/>
</file>

<file path=xl/ctrlProps/ctrlProp175.xml><?xml version="1.0" encoding="utf-8"?>
<formControlPr xmlns="http://schemas.microsoft.com/office/spreadsheetml/2009/9/main" objectType="CheckBox" fmlaLink="$N$31" lockText="1" noThreeD="1"/>
</file>

<file path=xl/ctrlProps/ctrlProp176.xml><?xml version="1.0" encoding="utf-8"?>
<formControlPr xmlns="http://schemas.microsoft.com/office/spreadsheetml/2009/9/main" objectType="CheckBox" fmlaLink="$M$32" lockText="1" noThreeD="1"/>
</file>

<file path=xl/ctrlProps/ctrlProp177.xml><?xml version="1.0" encoding="utf-8"?>
<formControlPr xmlns="http://schemas.microsoft.com/office/spreadsheetml/2009/9/main" objectType="CheckBox" fmlaLink="$M$31" lockText="1" noThreeD="1"/>
</file>

<file path=xl/ctrlProps/ctrlProp178.xml><?xml version="1.0" encoding="utf-8"?>
<formControlPr xmlns="http://schemas.microsoft.com/office/spreadsheetml/2009/9/main" objectType="CheckBox" fmlaLink="$N$32" lockText="1" noThreeD="1"/>
</file>

<file path=xl/ctrlProps/ctrlProp179.xml><?xml version="1.0" encoding="utf-8"?>
<formControlPr xmlns="http://schemas.microsoft.com/office/spreadsheetml/2009/9/main" objectType="CheckBox" fmlaLink="$N$34" lockText="1" noThreeD="1"/>
</file>

<file path=xl/ctrlProps/ctrlProp18.xml><?xml version="1.0" encoding="utf-8"?>
<formControlPr xmlns="http://schemas.microsoft.com/office/spreadsheetml/2009/9/main" objectType="CheckBox" fmlaLink="$S$14" lockText="1" noThreeD="1"/>
</file>

<file path=xl/ctrlProps/ctrlProp180.xml><?xml version="1.0" encoding="utf-8"?>
<formControlPr xmlns="http://schemas.microsoft.com/office/spreadsheetml/2009/9/main" objectType="CheckBox" fmlaLink="$N$36" lockText="1" noThreeD="1"/>
</file>

<file path=xl/ctrlProps/ctrlProp181.xml><?xml version="1.0" encoding="utf-8"?>
<formControlPr xmlns="http://schemas.microsoft.com/office/spreadsheetml/2009/9/main" objectType="CheckBox" fmlaLink="$M$34" lockText="1" noThreeD="1"/>
</file>

<file path=xl/ctrlProps/ctrlProp182.xml><?xml version="1.0" encoding="utf-8"?>
<formControlPr xmlns="http://schemas.microsoft.com/office/spreadsheetml/2009/9/main" objectType="CheckBox" fmlaLink="$M$36" lockText="1" noThreeD="1"/>
</file>

<file path=xl/ctrlProps/ctrlProp183.xml><?xml version="1.0" encoding="utf-8"?>
<formControlPr xmlns="http://schemas.microsoft.com/office/spreadsheetml/2009/9/main" objectType="CheckBox" fmlaLink="$M$33" lockText="1" noThreeD="1"/>
</file>

<file path=xl/ctrlProps/ctrlProp184.xml><?xml version="1.0" encoding="utf-8"?>
<formControlPr xmlns="http://schemas.microsoft.com/office/spreadsheetml/2009/9/main" objectType="CheckBox" fmlaLink="$N$33" lockText="1" noThreeD="1"/>
</file>

<file path=xl/ctrlProps/ctrlProp185.xml><?xml version="1.0" encoding="utf-8"?>
<formControlPr xmlns="http://schemas.microsoft.com/office/spreadsheetml/2009/9/main" objectType="CheckBox" fmlaLink="$S$7" lockText="1" noThreeD="1"/>
</file>

<file path=xl/ctrlProps/ctrlProp186.xml><?xml version="1.0" encoding="utf-8"?>
<formControlPr xmlns="http://schemas.microsoft.com/office/spreadsheetml/2009/9/main" objectType="CheckBox" fmlaLink="$S$8" lockText="1" noThreeD="1"/>
</file>

<file path=xl/ctrlProps/ctrlProp187.xml><?xml version="1.0" encoding="utf-8"?>
<formControlPr xmlns="http://schemas.microsoft.com/office/spreadsheetml/2009/9/main" objectType="CheckBox" fmlaLink="$S$9" lockText="1" noThreeD="1"/>
</file>

<file path=xl/ctrlProps/ctrlProp188.xml><?xml version="1.0" encoding="utf-8"?>
<formControlPr xmlns="http://schemas.microsoft.com/office/spreadsheetml/2009/9/main" objectType="CheckBox" fmlaLink="$S$10" lockText="1" noThreeD="1"/>
</file>

<file path=xl/ctrlProps/ctrlProp189.xml><?xml version="1.0" encoding="utf-8"?>
<formControlPr xmlns="http://schemas.microsoft.com/office/spreadsheetml/2009/9/main" objectType="CheckBox" fmlaLink="$S$11" lockText="1" noThreeD="1"/>
</file>

<file path=xl/ctrlProps/ctrlProp19.xml><?xml version="1.0" encoding="utf-8"?>
<formControlPr xmlns="http://schemas.microsoft.com/office/spreadsheetml/2009/9/main" objectType="CheckBox" fmlaLink="$S$6" lockText="1" noThreeD="1"/>
</file>

<file path=xl/ctrlProps/ctrlProp190.xml><?xml version="1.0" encoding="utf-8"?>
<formControlPr xmlns="http://schemas.microsoft.com/office/spreadsheetml/2009/9/main" objectType="CheckBox" fmlaLink="$S$12" lockText="1" noThreeD="1"/>
</file>

<file path=xl/ctrlProps/ctrlProp191.xml><?xml version="1.0" encoding="utf-8"?>
<formControlPr xmlns="http://schemas.microsoft.com/office/spreadsheetml/2009/9/main" objectType="CheckBox" fmlaLink="$S$13" lockText="1" noThreeD="1"/>
</file>

<file path=xl/ctrlProps/ctrlProp192.xml><?xml version="1.0" encoding="utf-8"?>
<formControlPr xmlns="http://schemas.microsoft.com/office/spreadsheetml/2009/9/main" objectType="CheckBox" fmlaLink="$S$14" lockText="1" noThreeD="1"/>
</file>

<file path=xl/ctrlProps/ctrlProp193.xml><?xml version="1.0" encoding="utf-8"?>
<formControlPr xmlns="http://schemas.microsoft.com/office/spreadsheetml/2009/9/main" objectType="CheckBox" fmlaLink="$S$6" lockText="1" noThreeD="1"/>
</file>

<file path=xl/ctrlProps/ctrlProp194.xml><?xml version="1.0" encoding="utf-8"?>
<formControlPr xmlns="http://schemas.microsoft.com/office/spreadsheetml/2009/9/main" objectType="CheckBox" fmlaLink="$M$38" lockText="1" noThreeD="1"/>
</file>

<file path=xl/ctrlProps/ctrlProp195.xml><?xml version="1.0" encoding="utf-8"?>
<formControlPr xmlns="http://schemas.microsoft.com/office/spreadsheetml/2009/9/main" objectType="CheckBox" fmlaLink="$M$39" lockText="1" noThreeD="1"/>
</file>

<file path=xl/ctrlProps/ctrlProp196.xml><?xml version="1.0" encoding="utf-8"?>
<formControlPr xmlns="http://schemas.microsoft.com/office/spreadsheetml/2009/9/main" objectType="CheckBox" fmlaLink="$M$40" lockText="1" noThreeD="1"/>
</file>

<file path=xl/ctrlProps/ctrlProp197.xml><?xml version="1.0" encoding="utf-8"?>
<formControlPr xmlns="http://schemas.microsoft.com/office/spreadsheetml/2009/9/main" objectType="CheckBox" fmlaLink="$M$41" lockText="1" noThreeD="1"/>
</file>

<file path=xl/ctrlProps/ctrlProp198.xml><?xml version="1.0" encoding="utf-8"?>
<formControlPr xmlns="http://schemas.microsoft.com/office/spreadsheetml/2009/9/main" objectType="CheckBox" fmlaLink="$M$42" lockText="1" noThreeD="1"/>
</file>

<file path=xl/ctrlProps/ctrlProp199.xml><?xml version="1.0" encoding="utf-8"?>
<formControlPr xmlns="http://schemas.microsoft.com/office/spreadsheetml/2009/9/main" objectType="CheckBox" fmlaLink="$M$44" lockText="1" noThreeD="1"/>
</file>

<file path=xl/ctrlProps/ctrlProp2.xml><?xml version="1.0" encoding="utf-8"?>
<formControlPr xmlns="http://schemas.microsoft.com/office/spreadsheetml/2009/9/main" objectType="CheckBox" fmlaLink="$M$32" lockText="1" noThreeD="1"/>
</file>

<file path=xl/ctrlProps/ctrlProp20.xml><?xml version="1.0" encoding="utf-8"?>
<formControlPr xmlns="http://schemas.microsoft.com/office/spreadsheetml/2009/9/main" objectType="CheckBox" fmlaLink="$M$38" lockText="1" noThreeD="1"/>
</file>

<file path=xl/ctrlProps/ctrlProp200.xml><?xml version="1.0" encoding="utf-8"?>
<formControlPr xmlns="http://schemas.microsoft.com/office/spreadsheetml/2009/9/main" objectType="CheckBox" fmlaLink="$M$45" lockText="1" noThreeD="1"/>
</file>

<file path=xl/ctrlProps/ctrlProp201.xml><?xml version="1.0" encoding="utf-8"?>
<formControlPr xmlns="http://schemas.microsoft.com/office/spreadsheetml/2009/9/main" objectType="CheckBox" fmlaLink="$M$37"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fmlaLink="$M$36" lockText="1" noThreeD="1"/>
</file>

<file path=xl/ctrlProps/ctrlProp204.xml><?xml version="1.0" encoding="utf-8"?>
<formControlPr xmlns="http://schemas.microsoft.com/office/spreadsheetml/2009/9/main" objectType="CheckBox" fmlaLink="$M$36" lockText="1" noThreeD="1"/>
</file>

<file path=xl/ctrlProps/ctrlProp205.xml><?xml version="1.0" encoding="utf-8"?>
<formControlPr xmlns="http://schemas.microsoft.com/office/spreadsheetml/2009/9/main" objectType="CheckBox" fmlaLink="$M$36" lockText="1" noThreeD="1"/>
</file>

<file path=xl/ctrlProps/ctrlProp206.xml><?xml version="1.0" encoding="utf-8"?>
<formControlPr xmlns="http://schemas.microsoft.com/office/spreadsheetml/2009/9/main" objectType="CheckBox" fmlaLink="$M$36" lockText="1" noThreeD="1"/>
</file>

<file path=xl/ctrlProps/ctrlProp207.xml><?xml version="1.0" encoding="utf-8"?>
<formControlPr xmlns="http://schemas.microsoft.com/office/spreadsheetml/2009/9/main" objectType="CheckBox" fmlaLink="$M$36" lockText="1" noThreeD="1"/>
</file>

<file path=xl/ctrlProps/ctrlProp208.xml><?xml version="1.0" encoding="utf-8"?>
<formControlPr xmlns="http://schemas.microsoft.com/office/spreadsheetml/2009/9/main" objectType="CheckBox" fmlaLink="$N$31" lockText="1" noThreeD="1"/>
</file>

<file path=xl/ctrlProps/ctrlProp209.xml><?xml version="1.0" encoding="utf-8"?>
<formControlPr xmlns="http://schemas.microsoft.com/office/spreadsheetml/2009/9/main" objectType="CheckBox" fmlaLink="$M$32" lockText="1" noThreeD="1"/>
</file>

<file path=xl/ctrlProps/ctrlProp21.xml><?xml version="1.0" encoding="utf-8"?>
<formControlPr xmlns="http://schemas.microsoft.com/office/spreadsheetml/2009/9/main" objectType="CheckBox" fmlaLink="$M$39" lockText="1" noThreeD="1"/>
</file>

<file path=xl/ctrlProps/ctrlProp210.xml><?xml version="1.0" encoding="utf-8"?>
<formControlPr xmlns="http://schemas.microsoft.com/office/spreadsheetml/2009/9/main" objectType="CheckBox" fmlaLink="$M$31" lockText="1" noThreeD="1"/>
</file>

<file path=xl/ctrlProps/ctrlProp211.xml><?xml version="1.0" encoding="utf-8"?>
<formControlPr xmlns="http://schemas.microsoft.com/office/spreadsheetml/2009/9/main" objectType="CheckBox" fmlaLink="$N$32" lockText="1" noThreeD="1"/>
</file>

<file path=xl/ctrlProps/ctrlProp212.xml><?xml version="1.0" encoding="utf-8"?>
<formControlPr xmlns="http://schemas.microsoft.com/office/spreadsheetml/2009/9/main" objectType="CheckBox" fmlaLink="$N$34" lockText="1" noThreeD="1"/>
</file>

<file path=xl/ctrlProps/ctrlProp213.xml><?xml version="1.0" encoding="utf-8"?>
<formControlPr xmlns="http://schemas.microsoft.com/office/spreadsheetml/2009/9/main" objectType="CheckBox" fmlaLink="$N$36" lockText="1" noThreeD="1"/>
</file>

<file path=xl/ctrlProps/ctrlProp214.xml><?xml version="1.0" encoding="utf-8"?>
<formControlPr xmlns="http://schemas.microsoft.com/office/spreadsheetml/2009/9/main" objectType="CheckBox" fmlaLink="$M$34" lockText="1" noThreeD="1"/>
</file>

<file path=xl/ctrlProps/ctrlProp215.xml><?xml version="1.0" encoding="utf-8"?>
<formControlPr xmlns="http://schemas.microsoft.com/office/spreadsheetml/2009/9/main" objectType="CheckBox" fmlaLink="$M$36" lockText="1" noThreeD="1"/>
</file>

<file path=xl/ctrlProps/ctrlProp216.xml><?xml version="1.0" encoding="utf-8"?>
<formControlPr xmlns="http://schemas.microsoft.com/office/spreadsheetml/2009/9/main" objectType="CheckBox" fmlaLink="$M$33" lockText="1" noThreeD="1"/>
</file>

<file path=xl/ctrlProps/ctrlProp217.xml><?xml version="1.0" encoding="utf-8"?>
<formControlPr xmlns="http://schemas.microsoft.com/office/spreadsheetml/2009/9/main" objectType="CheckBox" fmlaLink="$N$33" lockText="1" noThreeD="1"/>
</file>

<file path=xl/ctrlProps/ctrlProp218.xml><?xml version="1.0" encoding="utf-8"?>
<formControlPr xmlns="http://schemas.microsoft.com/office/spreadsheetml/2009/9/main" objectType="CheckBox" fmlaLink="$M$36" lockText="1" noThreeD="1"/>
</file>

<file path=xl/ctrlProps/ctrlProp219.xml><?xml version="1.0" encoding="utf-8"?>
<formControlPr xmlns="http://schemas.microsoft.com/office/spreadsheetml/2009/9/main" objectType="CheckBox" fmlaLink="$N$31" lockText="1" noThreeD="1"/>
</file>

<file path=xl/ctrlProps/ctrlProp22.xml><?xml version="1.0" encoding="utf-8"?>
<formControlPr xmlns="http://schemas.microsoft.com/office/spreadsheetml/2009/9/main" objectType="CheckBox" fmlaLink="$M$40" lockText="1" noThreeD="1"/>
</file>

<file path=xl/ctrlProps/ctrlProp220.xml><?xml version="1.0" encoding="utf-8"?>
<formControlPr xmlns="http://schemas.microsoft.com/office/spreadsheetml/2009/9/main" objectType="CheckBox" fmlaLink="$M$32" lockText="1" noThreeD="1"/>
</file>

<file path=xl/ctrlProps/ctrlProp221.xml><?xml version="1.0" encoding="utf-8"?>
<formControlPr xmlns="http://schemas.microsoft.com/office/spreadsheetml/2009/9/main" objectType="CheckBox" fmlaLink="$M$31" lockText="1" noThreeD="1"/>
</file>

<file path=xl/ctrlProps/ctrlProp222.xml><?xml version="1.0" encoding="utf-8"?>
<formControlPr xmlns="http://schemas.microsoft.com/office/spreadsheetml/2009/9/main" objectType="CheckBox" fmlaLink="$N$32" lockText="1" noThreeD="1"/>
</file>

<file path=xl/ctrlProps/ctrlProp223.xml><?xml version="1.0" encoding="utf-8"?>
<formControlPr xmlns="http://schemas.microsoft.com/office/spreadsheetml/2009/9/main" objectType="CheckBox" fmlaLink="$N$34" lockText="1" noThreeD="1"/>
</file>

<file path=xl/ctrlProps/ctrlProp224.xml><?xml version="1.0" encoding="utf-8"?>
<formControlPr xmlns="http://schemas.microsoft.com/office/spreadsheetml/2009/9/main" objectType="CheckBox" fmlaLink="$N$36" lockText="1" noThreeD="1"/>
</file>

<file path=xl/ctrlProps/ctrlProp225.xml><?xml version="1.0" encoding="utf-8"?>
<formControlPr xmlns="http://schemas.microsoft.com/office/spreadsheetml/2009/9/main" objectType="CheckBox" fmlaLink="$M$34" lockText="1" noThreeD="1"/>
</file>

<file path=xl/ctrlProps/ctrlProp226.xml><?xml version="1.0" encoding="utf-8"?>
<formControlPr xmlns="http://schemas.microsoft.com/office/spreadsheetml/2009/9/main" objectType="CheckBox" fmlaLink="$M$36" lockText="1" noThreeD="1"/>
</file>

<file path=xl/ctrlProps/ctrlProp227.xml><?xml version="1.0" encoding="utf-8"?>
<formControlPr xmlns="http://schemas.microsoft.com/office/spreadsheetml/2009/9/main" objectType="CheckBox" fmlaLink="$M$33" lockText="1" noThreeD="1"/>
</file>

<file path=xl/ctrlProps/ctrlProp228.xml><?xml version="1.0" encoding="utf-8"?>
<formControlPr xmlns="http://schemas.microsoft.com/office/spreadsheetml/2009/9/main" objectType="CheckBox" fmlaLink="$N$33" lockText="1" noThreeD="1"/>
</file>

<file path=xl/ctrlProps/ctrlProp229.xml><?xml version="1.0" encoding="utf-8"?>
<formControlPr xmlns="http://schemas.microsoft.com/office/spreadsheetml/2009/9/main" objectType="CheckBox" fmlaLink="$S$7" lockText="1" noThreeD="1"/>
</file>

<file path=xl/ctrlProps/ctrlProp23.xml><?xml version="1.0" encoding="utf-8"?>
<formControlPr xmlns="http://schemas.microsoft.com/office/spreadsheetml/2009/9/main" objectType="CheckBox" fmlaLink="$M$41" lockText="1" noThreeD="1"/>
</file>

<file path=xl/ctrlProps/ctrlProp230.xml><?xml version="1.0" encoding="utf-8"?>
<formControlPr xmlns="http://schemas.microsoft.com/office/spreadsheetml/2009/9/main" objectType="CheckBox" fmlaLink="$S$8" lockText="1" noThreeD="1"/>
</file>

<file path=xl/ctrlProps/ctrlProp231.xml><?xml version="1.0" encoding="utf-8"?>
<formControlPr xmlns="http://schemas.microsoft.com/office/spreadsheetml/2009/9/main" objectType="CheckBox" fmlaLink="$S$9" lockText="1" noThreeD="1"/>
</file>

<file path=xl/ctrlProps/ctrlProp232.xml><?xml version="1.0" encoding="utf-8"?>
<formControlPr xmlns="http://schemas.microsoft.com/office/spreadsheetml/2009/9/main" objectType="CheckBox" fmlaLink="$S$10" lockText="1" noThreeD="1"/>
</file>

<file path=xl/ctrlProps/ctrlProp233.xml><?xml version="1.0" encoding="utf-8"?>
<formControlPr xmlns="http://schemas.microsoft.com/office/spreadsheetml/2009/9/main" objectType="CheckBox" fmlaLink="$S$11" lockText="1" noThreeD="1"/>
</file>

<file path=xl/ctrlProps/ctrlProp234.xml><?xml version="1.0" encoding="utf-8"?>
<formControlPr xmlns="http://schemas.microsoft.com/office/spreadsheetml/2009/9/main" objectType="CheckBox" fmlaLink="$S$12" lockText="1" noThreeD="1"/>
</file>

<file path=xl/ctrlProps/ctrlProp235.xml><?xml version="1.0" encoding="utf-8"?>
<formControlPr xmlns="http://schemas.microsoft.com/office/spreadsheetml/2009/9/main" objectType="CheckBox" fmlaLink="$S$13" lockText="1" noThreeD="1"/>
</file>

<file path=xl/ctrlProps/ctrlProp236.xml><?xml version="1.0" encoding="utf-8"?>
<formControlPr xmlns="http://schemas.microsoft.com/office/spreadsheetml/2009/9/main" objectType="CheckBox" fmlaLink="$S$14" lockText="1" noThreeD="1"/>
</file>

<file path=xl/ctrlProps/ctrlProp237.xml><?xml version="1.0" encoding="utf-8"?>
<formControlPr xmlns="http://schemas.microsoft.com/office/spreadsheetml/2009/9/main" objectType="CheckBox" fmlaLink="$S$6" lockText="1" noThreeD="1"/>
</file>

<file path=xl/ctrlProps/ctrlProp238.xml><?xml version="1.0" encoding="utf-8"?>
<formControlPr xmlns="http://schemas.microsoft.com/office/spreadsheetml/2009/9/main" objectType="CheckBox" fmlaLink="$M$38" lockText="1" noThreeD="1"/>
</file>

<file path=xl/ctrlProps/ctrlProp239.xml><?xml version="1.0" encoding="utf-8"?>
<formControlPr xmlns="http://schemas.microsoft.com/office/spreadsheetml/2009/9/main" objectType="CheckBox" fmlaLink="$M$39" lockText="1" noThreeD="1"/>
</file>

<file path=xl/ctrlProps/ctrlProp24.xml><?xml version="1.0" encoding="utf-8"?>
<formControlPr xmlns="http://schemas.microsoft.com/office/spreadsheetml/2009/9/main" objectType="CheckBox" fmlaLink="$M$42" lockText="1" noThreeD="1"/>
</file>

<file path=xl/ctrlProps/ctrlProp240.xml><?xml version="1.0" encoding="utf-8"?>
<formControlPr xmlns="http://schemas.microsoft.com/office/spreadsheetml/2009/9/main" objectType="CheckBox" fmlaLink="$M$40" lockText="1" noThreeD="1"/>
</file>

<file path=xl/ctrlProps/ctrlProp241.xml><?xml version="1.0" encoding="utf-8"?>
<formControlPr xmlns="http://schemas.microsoft.com/office/spreadsheetml/2009/9/main" objectType="CheckBox" fmlaLink="$M$41" lockText="1" noThreeD="1"/>
</file>

<file path=xl/ctrlProps/ctrlProp242.xml><?xml version="1.0" encoding="utf-8"?>
<formControlPr xmlns="http://schemas.microsoft.com/office/spreadsheetml/2009/9/main" objectType="CheckBox" fmlaLink="$M$42" lockText="1" noThreeD="1"/>
</file>

<file path=xl/ctrlProps/ctrlProp243.xml><?xml version="1.0" encoding="utf-8"?>
<formControlPr xmlns="http://schemas.microsoft.com/office/spreadsheetml/2009/9/main" objectType="CheckBox" fmlaLink="$M$44" lockText="1" noThreeD="1"/>
</file>

<file path=xl/ctrlProps/ctrlProp244.xml><?xml version="1.0" encoding="utf-8"?>
<formControlPr xmlns="http://schemas.microsoft.com/office/spreadsheetml/2009/9/main" objectType="CheckBox" fmlaLink="$M$45" lockText="1" noThreeD="1"/>
</file>

<file path=xl/ctrlProps/ctrlProp245.xml><?xml version="1.0" encoding="utf-8"?>
<formControlPr xmlns="http://schemas.microsoft.com/office/spreadsheetml/2009/9/main" objectType="CheckBox" fmlaLink="$M$37"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fmlaLink="$M$36" lockText="1" noThreeD="1"/>
</file>

<file path=xl/ctrlProps/ctrlProp248.xml><?xml version="1.0" encoding="utf-8"?>
<formControlPr xmlns="http://schemas.microsoft.com/office/spreadsheetml/2009/9/main" objectType="CheckBox" fmlaLink="$M$36" lockText="1" noThreeD="1"/>
</file>

<file path=xl/ctrlProps/ctrlProp249.xml><?xml version="1.0" encoding="utf-8"?>
<formControlPr xmlns="http://schemas.microsoft.com/office/spreadsheetml/2009/9/main" objectType="CheckBox" fmlaLink="$M$36" lockText="1" noThreeD="1"/>
</file>

<file path=xl/ctrlProps/ctrlProp25.xml><?xml version="1.0" encoding="utf-8"?>
<formControlPr xmlns="http://schemas.microsoft.com/office/spreadsheetml/2009/9/main" objectType="CheckBox" fmlaLink="$M$44" lockText="1" noThreeD="1"/>
</file>

<file path=xl/ctrlProps/ctrlProp250.xml><?xml version="1.0" encoding="utf-8"?>
<formControlPr xmlns="http://schemas.microsoft.com/office/spreadsheetml/2009/9/main" objectType="CheckBox" fmlaLink="$M$36" lockText="1" noThreeD="1"/>
</file>

<file path=xl/ctrlProps/ctrlProp251.xml><?xml version="1.0" encoding="utf-8"?>
<formControlPr xmlns="http://schemas.microsoft.com/office/spreadsheetml/2009/9/main" objectType="CheckBox" fmlaLink="$M$36" lockText="1" noThreeD="1"/>
</file>

<file path=xl/ctrlProps/ctrlProp252.xml><?xml version="1.0" encoding="utf-8"?>
<formControlPr xmlns="http://schemas.microsoft.com/office/spreadsheetml/2009/9/main" objectType="CheckBox" fmlaLink="$M$36" lockText="1" noThreeD="1"/>
</file>

<file path=xl/ctrlProps/ctrlProp253.xml><?xml version="1.0" encoding="utf-8"?>
<formControlPr xmlns="http://schemas.microsoft.com/office/spreadsheetml/2009/9/main" objectType="CheckBox" fmlaLink="$N$31" lockText="1" noThreeD="1"/>
</file>

<file path=xl/ctrlProps/ctrlProp254.xml><?xml version="1.0" encoding="utf-8"?>
<formControlPr xmlns="http://schemas.microsoft.com/office/spreadsheetml/2009/9/main" objectType="CheckBox" fmlaLink="$M$32" lockText="1" noThreeD="1"/>
</file>

<file path=xl/ctrlProps/ctrlProp255.xml><?xml version="1.0" encoding="utf-8"?>
<formControlPr xmlns="http://schemas.microsoft.com/office/spreadsheetml/2009/9/main" objectType="CheckBox" fmlaLink="$M$31" lockText="1" noThreeD="1"/>
</file>

<file path=xl/ctrlProps/ctrlProp256.xml><?xml version="1.0" encoding="utf-8"?>
<formControlPr xmlns="http://schemas.microsoft.com/office/spreadsheetml/2009/9/main" objectType="CheckBox" fmlaLink="$N$32" lockText="1" noThreeD="1"/>
</file>

<file path=xl/ctrlProps/ctrlProp257.xml><?xml version="1.0" encoding="utf-8"?>
<formControlPr xmlns="http://schemas.microsoft.com/office/spreadsheetml/2009/9/main" objectType="CheckBox" fmlaLink="$N$34" lockText="1" noThreeD="1"/>
</file>

<file path=xl/ctrlProps/ctrlProp258.xml><?xml version="1.0" encoding="utf-8"?>
<formControlPr xmlns="http://schemas.microsoft.com/office/spreadsheetml/2009/9/main" objectType="CheckBox" fmlaLink="$N$36" lockText="1" noThreeD="1"/>
</file>

<file path=xl/ctrlProps/ctrlProp259.xml><?xml version="1.0" encoding="utf-8"?>
<formControlPr xmlns="http://schemas.microsoft.com/office/spreadsheetml/2009/9/main" objectType="CheckBox" fmlaLink="$M$34" lockText="1" noThreeD="1"/>
</file>

<file path=xl/ctrlProps/ctrlProp26.xml><?xml version="1.0" encoding="utf-8"?>
<formControlPr xmlns="http://schemas.microsoft.com/office/spreadsheetml/2009/9/main" objectType="CheckBox" fmlaLink="$M$45" lockText="1" noThreeD="1"/>
</file>

<file path=xl/ctrlProps/ctrlProp260.xml><?xml version="1.0" encoding="utf-8"?>
<formControlPr xmlns="http://schemas.microsoft.com/office/spreadsheetml/2009/9/main" objectType="CheckBox" fmlaLink="$M$36" lockText="1" noThreeD="1"/>
</file>

<file path=xl/ctrlProps/ctrlProp261.xml><?xml version="1.0" encoding="utf-8"?>
<formControlPr xmlns="http://schemas.microsoft.com/office/spreadsheetml/2009/9/main" objectType="CheckBox" fmlaLink="$M$33" lockText="1" noThreeD="1"/>
</file>

<file path=xl/ctrlProps/ctrlProp262.xml><?xml version="1.0" encoding="utf-8"?>
<formControlPr xmlns="http://schemas.microsoft.com/office/spreadsheetml/2009/9/main" objectType="CheckBox" fmlaLink="$N$33" lockText="1" noThreeD="1"/>
</file>

<file path=xl/ctrlProps/ctrlProp263.xml><?xml version="1.0" encoding="utf-8"?>
<formControlPr xmlns="http://schemas.microsoft.com/office/spreadsheetml/2009/9/main" objectType="CheckBox" fmlaLink="$M$36" lockText="1" noThreeD="1"/>
</file>

<file path=xl/ctrlProps/ctrlProp264.xml><?xml version="1.0" encoding="utf-8"?>
<formControlPr xmlns="http://schemas.microsoft.com/office/spreadsheetml/2009/9/main" objectType="CheckBox" fmlaLink="$M$36" lockText="1" noThreeD="1"/>
</file>

<file path=xl/ctrlProps/ctrlProp265.xml><?xml version="1.0" encoding="utf-8"?>
<formControlPr xmlns="http://schemas.microsoft.com/office/spreadsheetml/2009/9/main" objectType="CheckBox" fmlaLink="$M$36" lockText="1" noThreeD="1"/>
</file>

<file path=xl/ctrlProps/ctrlProp266.xml><?xml version="1.0" encoding="utf-8"?>
<formControlPr xmlns="http://schemas.microsoft.com/office/spreadsheetml/2009/9/main" objectType="CheckBox" fmlaLink="$M$36" lockText="1" noThreeD="1"/>
</file>

<file path=xl/ctrlProps/ctrlProp267.xml><?xml version="1.0" encoding="utf-8"?>
<formControlPr xmlns="http://schemas.microsoft.com/office/spreadsheetml/2009/9/main" objectType="CheckBox" fmlaLink="$M$36" lockText="1" noThreeD="1"/>
</file>

<file path=xl/ctrlProps/ctrlProp268.xml><?xml version="1.0" encoding="utf-8"?>
<formControlPr xmlns="http://schemas.microsoft.com/office/spreadsheetml/2009/9/main" objectType="CheckBox" fmlaLink="$N$31" lockText="1" noThreeD="1"/>
</file>

<file path=xl/ctrlProps/ctrlProp269.xml><?xml version="1.0" encoding="utf-8"?>
<formControlPr xmlns="http://schemas.microsoft.com/office/spreadsheetml/2009/9/main" objectType="CheckBox" fmlaLink="$M$32" lockText="1" noThreeD="1"/>
</file>

<file path=xl/ctrlProps/ctrlProp27.xml><?xml version="1.0" encoding="utf-8"?>
<formControlPr xmlns="http://schemas.microsoft.com/office/spreadsheetml/2009/9/main" objectType="CheckBox" fmlaLink="$M$37" lockText="1" noThreeD="1"/>
</file>

<file path=xl/ctrlProps/ctrlProp270.xml><?xml version="1.0" encoding="utf-8"?>
<formControlPr xmlns="http://schemas.microsoft.com/office/spreadsheetml/2009/9/main" objectType="CheckBox" fmlaLink="$M$31" lockText="1" noThreeD="1"/>
</file>

<file path=xl/ctrlProps/ctrlProp271.xml><?xml version="1.0" encoding="utf-8"?>
<formControlPr xmlns="http://schemas.microsoft.com/office/spreadsheetml/2009/9/main" objectType="CheckBox" fmlaLink="$N$32" lockText="1" noThreeD="1"/>
</file>

<file path=xl/ctrlProps/ctrlProp272.xml><?xml version="1.0" encoding="utf-8"?>
<formControlPr xmlns="http://schemas.microsoft.com/office/spreadsheetml/2009/9/main" objectType="CheckBox" fmlaLink="$N$34" lockText="1" noThreeD="1"/>
</file>

<file path=xl/ctrlProps/ctrlProp273.xml><?xml version="1.0" encoding="utf-8"?>
<formControlPr xmlns="http://schemas.microsoft.com/office/spreadsheetml/2009/9/main" objectType="CheckBox" fmlaLink="$N$36" lockText="1" noThreeD="1"/>
</file>

<file path=xl/ctrlProps/ctrlProp274.xml><?xml version="1.0" encoding="utf-8"?>
<formControlPr xmlns="http://schemas.microsoft.com/office/spreadsheetml/2009/9/main" objectType="CheckBox" fmlaLink="$M$34" lockText="1" noThreeD="1"/>
</file>

<file path=xl/ctrlProps/ctrlProp275.xml><?xml version="1.0" encoding="utf-8"?>
<formControlPr xmlns="http://schemas.microsoft.com/office/spreadsheetml/2009/9/main" objectType="CheckBox" fmlaLink="$M$36" lockText="1" noThreeD="1"/>
</file>

<file path=xl/ctrlProps/ctrlProp276.xml><?xml version="1.0" encoding="utf-8"?>
<formControlPr xmlns="http://schemas.microsoft.com/office/spreadsheetml/2009/9/main" objectType="CheckBox" fmlaLink="$M$33" lockText="1" noThreeD="1"/>
</file>

<file path=xl/ctrlProps/ctrlProp277.xml><?xml version="1.0" encoding="utf-8"?>
<formControlPr xmlns="http://schemas.microsoft.com/office/spreadsheetml/2009/9/main" objectType="CheckBox" fmlaLink="$N$33" lockText="1" noThreeD="1"/>
</file>

<file path=xl/ctrlProps/ctrlProp278.xml><?xml version="1.0" encoding="utf-8"?>
<formControlPr xmlns="http://schemas.microsoft.com/office/spreadsheetml/2009/9/main" objectType="CheckBox" fmlaLink="$M$36" lockText="1" noThreeD="1"/>
</file>

<file path=xl/ctrlProps/ctrlProp279.xml><?xml version="1.0" encoding="utf-8"?>
<formControlPr xmlns="http://schemas.microsoft.com/office/spreadsheetml/2009/9/main" objectType="CheckBox" fmlaLink="$N$31"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fmlaLink="$M$32" lockText="1" noThreeD="1"/>
</file>

<file path=xl/ctrlProps/ctrlProp281.xml><?xml version="1.0" encoding="utf-8"?>
<formControlPr xmlns="http://schemas.microsoft.com/office/spreadsheetml/2009/9/main" objectType="CheckBox" fmlaLink="$M$31" lockText="1" noThreeD="1"/>
</file>

<file path=xl/ctrlProps/ctrlProp282.xml><?xml version="1.0" encoding="utf-8"?>
<formControlPr xmlns="http://schemas.microsoft.com/office/spreadsheetml/2009/9/main" objectType="CheckBox" fmlaLink="$N$32" lockText="1" noThreeD="1"/>
</file>

<file path=xl/ctrlProps/ctrlProp283.xml><?xml version="1.0" encoding="utf-8"?>
<formControlPr xmlns="http://schemas.microsoft.com/office/spreadsheetml/2009/9/main" objectType="CheckBox" fmlaLink="$N$34" lockText="1" noThreeD="1"/>
</file>

<file path=xl/ctrlProps/ctrlProp284.xml><?xml version="1.0" encoding="utf-8"?>
<formControlPr xmlns="http://schemas.microsoft.com/office/spreadsheetml/2009/9/main" objectType="CheckBox" fmlaLink="$N$36" lockText="1" noThreeD="1"/>
</file>

<file path=xl/ctrlProps/ctrlProp285.xml><?xml version="1.0" encoding="utf-8"?>
<formControlPr xmlns="http://schemas.microsoft.com/office/spreadsheetml/2009/9/main" objectType="CheckBox" fmlaLink="$M$34" lockText="1" noThreeD="1"/>
</file>

<file path=xl/ctrlProps/ctrlProp286.xml><?xml version="1.0" encoding="utf-8"?>
<formControlPr xmlns="http://schemas.microsoft.com/office/spreadsheetml/2009/9/main" objectType="CheckBox" fmlaLink="$M$36" lockText="1" noThreeD="1"/>
</file>

<file path=xl/ctrlProps/ctrlProp287.xml><?xml version="1.0" encoding="utf-8"?>
<formControlPr xmlns="http://schemas.microsoft.com/office/spreadsheetml/2009/9/main" objectType="CheckBox" fmlaLink="$M$33" lockText="1" noThreeD="1"/>
</file>

<file path=xl/ctrlProps/ctrlProp288.xml><?xml version="1.0" encoding="utf-8"?>
<formControlPr xmlns="http://schemas.microsoft.com/office/spreadsheetml/2009/9/main" objectType="CheckBox" fmlaLink="$N$33" lockText="1" noThreeD="1"/>
</file>

<file path=xl/ctrlProps/ctrlProp289.xml><?xml version="1.0" encoding="utf-8"?>
<formControlPr xmlns="http://schemas.microsoft.com/office/spreadsheetml/2009/9/main" objectType="CheckBox" fmlaLink="$S$7" lockText="1" noThreeD="1"/>
</file>

<file path=xl/ctrlProps/ctrlProp29.xml><?xml version="1.0" encoding="utf-8"?>
<formControlPr xmlns="http://schemas.microsoft.com/office/spreadsheetml/2009/9/main" objectType="CheckBox" fmlaLink="$M$36" lockText="1" noThreeD="1"/>
</file>

<file path=xl/ctrlProps/ctrlProp290.xml><?xml version="1.0" encoding="utf-8"?>
<formControlPr xmlns="http://schemas.microsoft.com/office/spreadsheetml/2009/9/main" objectType="CheckBox" fmlaLink="$S$8" lockText="1" noThreeD="1"/>
</file>

<file path=xl/ctrlProps/ctrlProp291.xml><?xml version="1.0" encoding="utf-8"?>
<formControlPr xmlns="http://schemas.microsoft.com/office/spreadsheetml/2009/9/main" objectType="CheckBox" fmlaLink="$S$9" lockText="1" noThreeD="1"/>
</file>

<file path=xl/ctrlProps/ctrlProp292.xml><?xml version="1.0" encoding="utf-8"?>
<formControlPr xmlns="http://schemas.microsoft.com/office/spreadsheetml/2009/9/main" objectType="CheckBox" fmlaLink="$S$10" lockText="1" noThreeD="1"/>
</file>

<file path=xl/ctrlProps/ctrlProp293.xml><?xml version="1.0" encoding="utf-8"?>
<formControlPr xmlns="http://schemas.microsoft.com/office/spreadsheetml/2009/9/main" objectType="CheckBox" fmlaLink="$S$11" lockText="1" noThreeD="1"/>
</file>

<file path=xl/ctrlProps/ctrlProp294.xml><?xml version="1.0" encoding="utf-8"?>
<formControlPr xmlns="http://schemas.microsoft.com/office/spreadsheetml/2009/9/main" objectType="CheckBox" fmlaLink="$S$12" lockText="1" noThreeD="1"/>
</file>

<file path=xl/ctrlProps/ctrlProp295.xml><?xml version="1.0" encoding="utf-8"?>
<formControlPr xmlns="http://schemas.microsoft.com/office/spreadsheetml/2009/9/main" objectType="CheckBox" fmlaLink="$S$13" lockText="1" noThreeD="1"/>
</file>

<file path=xl/ctrlProps/ctrlProp296.xml><?xml version="1.0" encoding="utf-8"?>
<formControlPr xmlns="http://schemas.microsoft.com/office/spreadsheetml/2009/9/main" objectType="CheckBox" fmlaLink="$S$14" lockText="1" noThreeD="1"/>
</file>

<file path=xl/ctrlProps/ctrlProp297.xml><?xml version="1.0" encoding="utf-8"?>
<formControlPr xmlns="http://schemas.microsoft.com/office/spreadsheetml/2009/9/main" objectType="CheckBox" fmlaLink="$S$6" lockText="1" noThreeD="1"/>
</file>

<file path=xl/ctrlProps/ctrlProp298.xml><?xml version="1.0" encoding="utf-8"?>
<formControlPr xmlns="http://schemas.microsoft.com/office/spreadsheetml/2009/9/main" objectType="CheckBox" fmlaLink="$M$38" lockText="1" noThreeD="1"/>
</file>

<file path=xl/ctrlProps/ctrlProp299.xml><?xml version="1.0" encoding="utf-8"?>
<formControlPr xmlns="http://schemas.microsoft.com/office/spreadsheetml/2009/9/main" objectType="CheckBox" fmlaLink="$M$39" lockText="1" noThreeD="1"/>
</file>

<file path=xl/ctrlProps/ctrlProp3.xml><?xml version="1.0" encoding="utf-8"?>
<formControlPr xmlns="http://schemas.microsoft.com/office/spreadsheetml/2009/9/main" objectType="CheckBox" fmlaLink="$M$31" lockText="1" noThreeD="1"/>
</file>

<file path=xl/ctrlProps/ctrlProp30.xml><?xml version="1.0" encoding="utf-8"?>
<formControlPr xmlns="http://schemas.microsoft.com/office/spreadsheetml/2009/9/main" objectType="CheckBox" fmlaLink="$N$31" lockText="1" noThreeD="1"/>
</file>

<file path=xl/ctrlProps/ctrlProp300.xml><?xml version="1.0" encoding="utf-8"?>
<formControlPr xmlns="http://schemas.microsoft.com/office/spreadsheetml/2009/9/main" objectType="CheckBox" fmlaLink="$M$40" lockText="1" noThreeD="1"/>
</file>

<file path=xl/ctrlProps/ctrlProp301.xml><?xml version="1.0" encoding="utf-8"?>
<formControlPr xmlns="http://schemas.microsoft.com/office/spreadsheetml/2009/9/main" objectType="CheckBox" fmlaLink="$M$41" lockText="1" noThreeD="1"/>
</file>

<file path=xl/ctrlProps/ctrlProp302.xml><?xml version="1.0" encoding="utf-8"?>
<formControlPr xmlns="http://schemas.microsoft.com/office/spreadsheetml/2009/9/main" objectType="CheckBox" fmlaLink="$M$42" lockText="1" noThreeD="1"/>
</file>

<file path=xl/ctrlProps/ctrlProp303.xml><?xml version="1.0" encoding="utf-8"?>
<formControlPr xmlns="http://schemas.microsoft.com/office/spreadsheetml/2009/9/main" objectType="CheckBox" fmlaLink="$M$44" lockText="1" noThreeD="1"/>
</file>

<file path=xl/ctrlProps/ctrlProp304.xml><?xml version="1.0" encoding="utf-8"?>
<formControlPr xmlns="http://schemas.microsoft.com/office/spreadsheetml/2009/9/main" objectType="CheckBox" fmlaLink="$M$45" lockText="1" noThreeD="1"/>
</file>

<file path=xl/ctrlProps/ctrlProp305.xml><?xml version="1.0" encoding="utf-8"?>
<formControlPr xmlns="http://schemas.microsoft.com/office/spreadsheetml/2009/9/main" objectType="CheckBox" fmlaLink="$M$37"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fmlaLink="$M$36" lockText="1" noThreeD="1"/>
</file>

<file path=xl/ctrlProps/ctrlProp308.xml><?xml version="1.0" encoding="utf-8"?>
<formControlPr xmlns="http://schemas.microsoft.com/office/spreadsheetml/2009/9/main" objectType="CheckBox" fmlaLink="$M$36" lockText="1" noThreeD="1"/>
</file>

<file path=xl/ctrlProps/ctrlProp309.xml><?xml version="1.0" encoding="utf-8"?>
<formControlPr xmlns="http://schemas.microsoft.com/office/spreadsheetml/2009/9/main" objectType="CheckBox" fmlaLink="$M$36" lockText="1" noThreeD="1"/>
</file>

<file path=xl/ctrlProps/ctrlProp31.xml><?xml version="1.0" encoding="utf-8"?>
<formControlPr xmlns="http://schemas.microsoft.com/office/spreadsheetml/2009/9/main" objectType="CheckBox" fmlaLink="$M$32" lockText="1" noThreeD="1"/>
</file>

<file path=xl/ctrlProps/ctrlProp310.xml><?xml version="1.0" encoding="utf-8"?>
<formControlPr xmlns="http://schemas.microsoft.com/office/spreadsheetml/2009/9/main" objectType="CheckBox" fmlaLink="$M$36" lockText="1" noThreeD="1"/>
</file>

<file path=xl/ctrlProps/ctrlProp311.xml><?xml version="1.0" encoding="utf-8"?>
<formControlPr xmlns="http://schemas.microsoft.com/office/spreadsheetml/2009/9/main" objectType="CheckBox" fmlaLink="$M$36" lockText="1" noThreeD="1"/>
</file>

<file path=xl/ctrlProps/ctrlProp312.xml><?xml version="1.0" encoding="utf-8"?>
<formControlPr xmlns="http://schemas.microsoft.com/office/spreadsheetml/2009/9/main" objectType="CheckBox" fmlaLink="$M$36" lockText="1" noThreeD="1"/>
</file>

<file path=xl/ctrlProps/ctrlProp313.xml><?xml version="1.0" encoding="utf-8"?>
<formControlPr xmlns="http://schemas.microsoft.com/office/spreadsheetml/2009/9/main" objectType="CheckBox" fmlaLink="$M$36" lockText="1" noThreeD="1"/>
</file>

<file path=xl/ctrlProps/ctrlProp314.xml><?xml version="1.0" encoding="utf-8"?>
<formControlPr xmlns="http://schemas.microsoft.com/office/spreadsheetml/2009/9/main" objectType="CheckBox" fmlaLink="$N$31" lockText="1" noThreeD="1"/>
</file>

<file path=xl/ctrlProps/ctrlProp315.xml><?xml version="1.0" encoding="utf-8"?>
<formControlPr xmlns="http://schemas.microsoft.com/office/spreadsheetml/2009/9/main" objectType="CheckBox" fmlaLink="$M$32" lockText="1" noThreeD="1"/>
</file>

<file path=xl/ctrlProps/ctrlProp316.xml><?xml version="1.0" encoding="utf-8"?>
<formControlPr xmlns="http://schemas.microsoft.com/office/spreadsheetml/2009/9/main" objectType="CheckBox" fmlaLink="$M$31" lockText="1" noThreeD="1"/>
</file>

<file path=xl/ctrlProps/ctrlProp317.xml><?xml version="1.0" encoding="utf-8"?>
<formControlPr xmlns="http://schemas.microsoft.com/office/spreadsheetml/2009/9/main" objectType="CheckBox" fmlaLink="$N$32" lockText="1" noThreeD="1"/>
</file>

<file path=xl/ctrlProps/ctrlProp318.xml><?xml version="1.0" encoding="utf-8"?>
<formControlPr xmlns="http://schemas.microsoft.com/office/spreadsheetml/2009/9/main" objectType="CheckBox" fmlaLink="$N$34" lockText="1" noThreeD="1"/>
</file>

<file path=xl/ctrlProps/ctrlProp319.xml><?xml version="1.0" encoding="utf-8"?>
<formControlPr xmlns="http://schemas.microsoft.com/office/spreadsheetml/2009/9/main" objectType="CheckBox" fmlaLink="$N$36" lockText="1" noThreeD="1"/>
</file>

<file path=xl/ctrlProps/ctrlProp32.xml><?xml version="1.0" encoding="utf-8"?>
<formControlPr xmlns="http://schemas.microsoft.com/office/spreadsheetml/2009/9/main" objectType="CheckBox" fmlaLink="$M$31" lockText="1" noThreeD="1"/>
</file>

<file path=xl/ctrlProps/ctrlProp320.xml><?xml version="1.0" encoding="utf-8"?>
<formControlPr xmlns="http://schemas.microsoft.com/office/spreadsheetml/2009/9/main" objectType="CheckBox" fmlaLink="$M$34" lockText="1" noThreeD="1"/>
</file>

<file path=xl/ctrlProps/ctrlProp321.xml><?xml version="1.0" encoding="utf-8"?>
<formControlPr xmlns="http://schemas.microsoft.com/office/spreadsheetml/2009/9/main" objectType="CheckBox" fmlaLink="$M$36" lockText="1" noThreeD="1"/>
</file>

<file path=xl/ctrlProps/ctrlProp322.xml><?xml version="1.0" encoding="utf-8"?>
<formControlPr xmlns="http://schemas.microsoft.com/office/spreadsheetml/2009/9/main" objectType="CheckBox" fmlaLink="$M$33" lockText="1" noThreeD="1"/>
</file>

<file path=xl/ctrlProps/ctrlProp323.xml><?xml version="1.0" encoding="utf-8"?>
<formControlPr xmlns="http://schemas.microsoft.com/office/spreadsheetml/2009/9/main" objectType="CheckBox" fmlaLink="$N$33" lockText="1" noThreeD="1"/>
</file>

<file path=xl/ctrlProps/ctrlProp324.xml><?xml version="1.0" encoding="utf-8"?>
<formControlPr xmlns="http://schemas.microsoft.com/office/spreadsheetml/2009/9/main" objectType="CheckBox" fmlaLink="$M$36" lockText="1" noThreeD="1"/>
</file>

<file path=xl/ctrlProps/ctrlProp325.xml><?xml version="1.0" encoding="utf-8"?>
<formControlPr xmlns="http://schemas.microsoft.com/office/spreadsheetml/2009/9/main" objectType="CheckBox" fmlaLink="$M$36" lockText="1" noThreeD="1"/>
</file>

<file path=xl/ctrlProps/ctrlProp326.xml><?xml version="1.0" encoding="utf-8"?>
<formControlPr xmlns="http://schemas.microsoft.com/office/spreadsheetml/2009/9/main" objectType="CheckBox" fmlaLink="$M$36" lockText="1" noThreeD="1"/>
</file>

<file path=xl/ctrlProps/ctrlProp327.xml><?xml version="1.0" encoding="utf-8"?>
<formControlPr xmlns="http://schemas.microsoft.com/office/spreadsheetml/2009/9/main" objectType="CheckBox" fmlaLink="$M$36" lockText="1" noThreeD="1"/>
</file>

<file path=xl/ctrlProps/ctrlProp328.xml><?xml version="1.0" encoding="utf-8"?>
<formControlPr xmlns="http://schemas.microsoft.com/office/spreadsheetml/2009/9/main" objectType="CheckBox" fmlaLink="$M$36" lockText="1" noThreeD="1"/>
</file>

<file path=xl/ctrlProps/ctrlProp329.xml><?xml version="1.0" encoding="utf-8"?>
<formControlPr xmlns="http://schemas.microsoft.com/office/spreadsheetml/2009/9/main" objectType="CheckBox" fmlaLink="$M$36" lockText="1" noThreeD="1"/>
</file>

<file path=xl/ctrlProps/ctrlProp33.xml><?xml version="1.0" encoding="utf-8"?>
<formControlPr xmlns="http://schemas.microsoft.com/office/spreadsheetml/2009/9/main" objectType="CheckBox" fmlaLink="$N$32" lockText="1" noThreeD="1"/>
</file>

<file path=xl/ctrlProps/ctrlProp330.xml><?xml version="1.0" encoding="utf-8"?>
<formControlPr xmlns="http://schemas.microsoft.com/office/spreadsheetml/2009/9/main" objectType="CheckBox" fmlaLink="$N$31" lockText="1" noThreeD="1"/>
</file>

<file path=xl/ctrlProps/ctrlProp331.xml><?xml version="1.0" encoding="utf-8"?>
<formControlPr xmlns="http://schemas.microsoft.com/office/spreadsheetml/2009/9/main" objectType="CheckBox" fmlaLink="$M$32" lockText="1" noThreeD="1"/>
</file>

<file path=xl/ctrlProps/ctrlProp332.xml><?xml version="1.0" encoding="utf-8"?>
<formControlPr xmlns="http://schemas.microsoft.com/office/spreadsheetml/2009/9/main" objectType="CheckBox" fmlaLink="$M$31" lockText="1" noThreeD="1"/>
</file>

<file path=xl/ctrlProps/ctrlProp333.xml><?xml version="1.0" encoding="utf-8"?>
<formControlPr xmlns="http://schemas.microsoft.com/office/spreadsheetml/2009/9/main" objectType="CheckBox" fmlaLink="$N$32" lockText="1" noThreeD="1"/>
</file>

<file path=xl/ctrlProps/ctrlProp334.xml><?xml version="1.0" encoding="utf-8"?>
<formControlPr xmlns="http://schemas.microsoft.com/office/spreadsheetml/2009/9/main" objectType="CheckBox" fmlaLink="$N$34" lockText="1" noThreeD="1"/>
</file>

<file path=xl/ctrlProps/ctrlProp335.xml><?xml version="1.0" encoding="utf-8"?>
<formControlPr xmlns="http://schemas.microsoft.com/office/spreadsheetml/2009/9/main" objectType="CheckBox" fmlaLink="$N$36" lockText="1" noThreeD="1"/>
</file>

<file path=xl/ctrlProps/ctrlProp336.xml><?xml version="1.0" encoding="utf-8"?>
<formControlPr xmlns="http://schemas.microsoft.com/office/spreadsheetml/2009/9/main" objectType="CheckBox" fmlaLink="$M$34" lockText="1" noThreeD="1"/>
</file>

<file path=xl/ctrlProps/ctrlProp337.xml><?xml version="1.0" encoding="utf-8"?>
<formControlPr xmlns="http://schemas.microsoft.com/office/spreadsheetml/2009/9/main" objectType="CheckBox" fmlaLink="$M$36" lockText="1" noThreeD="1"/>
</file>

<file path=xl/ctrlProps/ctrlProp338.xml><?xml version="1.0" encoding="utf-8"?>
<formControlPr xmlns="http://schemas.microsoft.com/office/spreadsheetml/2009/9/main" objectType="CheckBox" fmlaLink="$M$33" lockText="1" noThreeD="1"/>
</file>

<file path=xl/ctrlProps/ctrlProp339.xml><?xml version="1.0" encoding="utf-8"?>
<formControlPr xmlns="http://schemas.microsoft.com/office/spreadsheetml/2009/9/main" objectType="CheckBox" fmlaLink="$N$33" lockText="1" noThreeD="1"/>
</file>

<file path=xl/ctrlProps/ctrlProp34.xml><?xml version="1.0" encoding="utf-8"?>
<formControlPr xmlns="http://schemas.microsoft.com/office/spreadsheetml/2009/9/main" objectType="CheckBox" fmlaLink="$N$34" lockText="1" noThreeD="1"/>
</file>

<file path=xl/ctrlProps/ctrlProp340.xml><?xml version="1.0" encoding="utf-8"?>
<formControlPr xmlns="http://schemas.microsoft.com/office/spreadsheetml/2009/9/main" objectType="CheckBox" fmlaLink="$M$36" lockText="1" noThreeD="1"/>
</file>

<file path=xl/ctrlProps/ctrlProp341.xml><?xml version="1.0" encoding="utf-8"?>
<formControlPr xmlns="http://schemas.microsoft.com/office/spreadsheetml/2009/9/main" objectType="CheckBox" fmlaLink="$M$36" lockText="1" noThreeD="1"/>
</file>

<file path=xl/ctrlProps/ctrlProp342.xml><?xml version="1.0" encoding="utf-8"?>
<formControlPr xmlns="http://schemas.microsoft.com/office/spreadsheetml/2009/9/main" objectType="CheckBox" fmlaLink="$M$36" lockText="1" noThreeD="1"/>
</file>

<file path=xl/ctrlProps/ctrlProp343.xml><?xml version="1.0" encoding="utf-8"?>
<formControlPr xmlns="http://schemas.microsoft.com/office/spreadsheetml/2009/9/main" objectType="CheckBox" fmlaLink="$M$36" lockText="1" noThreeD="1"/>
</file>

<file path=xl/ctrlProps/ctrlProp344.xml><?xml version="1.0" encoding="utf-8"?>
<formControlPr xmlns="http://schemas.microsoft.com/office/spreadsheetml/2009/9/main" objectType="CheckBox" fmlaLink="$M$36" lockText="1" noThreeD="1"/>
</file>

<file path=xl/ctrlProps/ctrlProp345.xml><?xml version="1.0" encoding="utf-8"?>
<formControlPr xmlns="http://schemas.microsoft.com/office/spreadsheetml/2009/9/main" objectType="CheckBox" fmlaLink="$N$31" lockText="1" noThreeD="1"/>
</file>

<file path=xl/ctrlProps/ctrlProp346.xml><?xml version="1.0" encoding="utf-8"?>
<formControlPr xmlns="http://schemas.microsoft.com/office/spreadsheetml/2009/9/main" objectType="CheckBox" fmlaLink="$M$32" lockText="1" noThreeD="1"/>
</file>

<file path=xl/ctrlProps/ctrlProp347.xml><?xml version="1.0" encoding="utf-8"?>
<formControlPr xmlns="http://schemas.microsoft.com/office/spreadsheetml/2009/9/main" objectType="CheckBox" fmlaLink="$M$31" lockText="1" noThreeD="1"/>
</file>

<file path=xl/ctrlProps/ctrlProp348.xml><?xml version="1.0" encoding="utf-8"?>
<formControlPr xmlns="http://schemas.microsoft.com/office/spreadsheetml/2009/9/main" objectType="CheckBox" fmlaLink="$N$32" lockText="1" noThreeD="1"/>
</file>

<file path=xl/ctrlProps/ctrlProp349.xml><?xml version="1.0" encoding="utf-8"?>
<formControlPr xmlns="http://schemas.microsoft.com/office/spreadsheetml/2009/9/main" objectType="CheckBox" fmlaLink="$N$34" lockText="1" noThreeD="1"/>
</file>

<file path=xl/ctrlProps/ctrlProp35.xml><?xml version="1.0" encoding="utf-8"?>
<formControlPr xmlns="http://schemas.microsoft.com/office/spreadsheetml/2009/9/main" objectType="CheckBox" fmlaLink="$N$36" lockText="1" noThreeD="1"/>
</file>

<file path=xl/ctrlProps/ctrlProp350.xml><?xml version="1.0" encoding="utf-8"?>
<formControlPr xmlns="http://schemas.microsoft.com/office/spreadsheetml/2009/9/main" objectType="CheckBox" fmlaLink="$N$36" lockText="1" noThreeD="1"/>
</file>

<file path=xl/ctrlProps/ctrlProp351.xml><?xml version="1.0" encoding="utf-8"?>
<formControlPr xmlns="http://schemas.microsoft.com/office/spreadsheetml/2009/9/main" objectType="CheckBox" fmlaLink="$M$34" lockText="1" noThreeD="1"/>
</file>

<file path=xl/ctrlProps/ctrlProp352.xml><?xml version="1.0" encoding="utf-8"?>
<formControlPr xmlns="http://schemas.microsoft.com/office/spreadsheetml/2009/9/main" objectType="CheckBox" fmlaLink="$M$36" lockText="1" noThreeD="1"/>
</file>

<file path=xl/ctrlProps/ctrlProp353.xml><?xml version="1.0" encoding="utf-8"?>
<formControlPr xmlns="http://schemas.microsoft.com/office/spreadsheetml/2009/9/main" objectType="CheckBox" fmlaLink="$M$33" lockText="1" noThreeD="1"/>
</file>

<file path=xl/ctrlProps/ctrlProp354.xml><?xml version="1.0" encoding="utf-8"?>
<formControlPr xmlns="http://schemas.microsoft.com/office/spreadsheetml/2009/9/main" objectType="CheckBox" fmlaLink="$N$33" lockText="1" noThreeD="1"/>
</file>

<file path=xl/ctrlProps/ctrlProp355.xml><?xml version="1.0" encoding="utf-8"?>
<formControlPr xmlns="http://schemas.microsoft.com/office/spreadsheetml/2009/9/main" objectType="CheckBox" fmlaLink="$M$36" lockText="1" noThreeD="1"/>
</file>

<file path=xl/ctrlProps/ctrlProp356.xml><?xml version="1.0" encoding="utf-8"?>
<formControlPr xmlns="http://schemas.microsoft.com/office/spreadsheetml/2009/9/main" objectType="CheckBox" fmlaLink="$N$31" lockText="1" noThreeD="1"/>
</file>

<file path=xl/ctrlProps/ctrlProp357.xml><?xml version="1.0" encoding="utf-8"?>
<formControlPr xmlns="http://schemas.microsoft.com/office/spreadsheetml/2009/9/main" objectType="CheckBox" fmlaLink="$M$32" lockText="1" noThreeD="1"/>
</file>

<file path=xl/ctrlProps/ctrlProp358.xml><?xml version="1.0" encoding="utf-8"?>
<formControlPr xmlns="http://schemas.microsoft.com/office/spreadsheetml/2009/9/main" objectType="CheckBox" fmlaLink="$M$31" lockText="1" noThreeD="1"/>
</file>

<file path=xl/ctrlProps/ctrlProp359.xml><?xml version="1.0" encoding="utf-8"?>
<formControlPr xmlns="http://schemas.microsoft.com/office/spreadsheetml/2009/9/main" objectType="CheckBox" fmlaLink="$N$32" lockText="1" noThreeD="1"/>
</file>

<file path=xl/ctrlProps/ctrlProp36.xml><?xml version="1.0" encoding="utf-8"?>
<formControlPr xmlns="http://schemas.microsoft.com/office/spreadsheetml/2009/9/main" objectType="CheckBox" fmlaLink="$M$34" lockText="1" noThreeD="1"/>
</file>

<file path=xl/ctrlProps/ctrlProp360.xml><?xml version="1.0" encoding="utf-8"?>
<formControlPr xmlns="http://schemas.microsoft.com/office/spreadsheetml/2009/9/main" objectType="CheckBox" fmlaLink="$N$34" lockText="1" noThreeD="1"/>
</file>

<file path=xl/ctrlProps/ctrlProp361.xml><?xml version="1.0" encoding="utf-8"?>
<formControlPr xmlns="http://schemas.microsoft.com/office/spreadsheetml/2009/9/main" objectType="CheckBox" fmlaLink="$N$36" lockText="1" noThreeD="1"/>
</file>

<file path=xl/ctrlProps/ctrlProp362.xml><?xml version="1.0" encoding="utf-8"?>
<formControlPr xmlns="http://schemas.microsoft.com/office/spreadsheetml/2009/9/main" objectType="CheckBox" fmlaLink="$M$34" lockText="1" noThreeD="1"/>
</file>

<file path=xl/ctrlProps/ctrlProp363.xml><?xml version="1.0" encoding="utf-8"?>
<formControlPr xmlns="http://schemas.microsoft.com/office/spreadsheetml/2009/9/main" objectType="CheckBox" fmlaLink="$M$36" lockText="1" noThreeD="1"/>
</file>

<file path=xl/ctrlProps/ctrlProp364.xml><?xml version="1.0" encoding="utf-8"?>
<formControlPr xmlns="http://schemas.microsoft.com/office/spreadsheetml/2009/9/main" objectType="CheckBox" fmlaLink="$M$33" lockText="1" noThreeD="1"/>
</file>

<file path=xl/ctrlProps/ctrlProp365.xml><?xml version="1.0" encoding="utf-8"?>
<formControlPr xmlns="http://schemas.microsoft.com/office/spreadsheetml/2009/9/main" objectType="CheckBox" fmlaLink="$N$33" lockText="1" noThreeD="1"/>
</file>

<file path=xl/ctrlProps/ctrlProp366.xml><?xml version="1.0" encoding="utf-8"?>
<formControlPr xmlns="http://schemas.microsoft.com/office/spreadsheetml/2009/9/main" objectType="CheckBox" fmlaLink="$S$7" lockText="1" noThreeD="1"/>
</file>

<file path=xl/ctrlProps/ctrlProp367.xml><?xml version="1.0" encoding="utf-8"?>
<formControlPr xmlns="http://schemas.microsoft.com/office/spreadsheetml/2009/9/main" objectType="CheckBox" fmlaLink="$S$8" lockText="1" noThreeD="1"/>
</file>

<file path=xl/ctrlProps/ctrlProp368.xml><?xml version="1.0" encoding="utf-8"?>
<formControlPr xmlns="http://schemas.microsoft.com/office/spreadsheetml/2009/9/main" objectType="CheckBox" fmlaLink="$S$9" lockText="1" noThreeD="1"/>
</file>

<file path=xl/ctrlProps/ctrlProp369.xml><?xml version="1.0" encoding="utf-8"?>
<formControlPr xmlns="http://schemas.microsoft.com/office/spreadsheetml/2009/9/main" objectType="CheckBox" fmlaLink="$S$10" lockText="1" noThreeD="1"/>
</file>

<file path=xl/ctrlProps/ctrlProp37.xml><?xml version="1.0" encoding="utf-8"?>
<formControlPr xmlns="http://schemas.microsoft.com/office/spreadsheetml/2009/9/main" objectType="CheckBox" fmlaLink="$M$36" lockText="1" noThreeD="1"/>
</file>

<file path=xl/ctrlProps/ctrlProp370.xml><?xml version="1.0" encoding="utf-8"?>
<formControlPr xmlns="http://schemas.microsoft.com/office/spreadsheetml/2009/9/main" objectType="CheckBox" fmlaLink="$S$11" lockText="1" noThreeD="1"/>
</file>

<file path=xl/ctrlProps/ctrlProp371.xml><?xml version="1.0" encoding="utf-8"?>
<formControlPr xmlns="http://schemas.microsoft.com/office/spreadsheetml/2009/9/main" objectType="CheckBox" fmlaLink="$S$12" lockText="1" noThreeD="1"/>
</file>

<file path=xl/ctrlProps/ctrlProp372.xml><?xml version="1.0" encoding="utf-8"?>
<formControlPr xmlns="http://schemas.microsoft.com/office/spreadsheetml/2009/9/main" objectType="CheckBox" fmlaLink="$S$13" lockText="1" noThreeD="1"/>
</file>

<file path=xl/ctrlProps/ctrlProp373.xml><?xml version="1.0" encoding="utf-8"?>
<formControlPr xmlns="http://schemas.microsoft.com/office/spreadsheetml/2009/9/main" objectType="CheckBox" fmlaLink="$S$14" lockText="1" noThreeD="1"/>
</file>

<file path=xl/ctrlProps/ctrlProp374.xml><?xml version="1.0" encoding="utf-8"?>
<formControlPr xmlns="http://schemas.microsoft.com/office/spreadsheetml/2009/9/main" objectType="CheckBox" fmlaLink="$S$6" lockText="1" noThreeD="1"/>
</file>

<file path=xl/ctrlProps/ctrlProp375.xml><?xml version="1.0" encoding="utf-8"?>
<formControlPr xmlns="http://schemas.microsoft.com/office/spreadsheetml/2009/9/main" objectType="CheckBox" fmlaLink="$M$38" lockText="1" noThreeD="1"/>
</file>

<file path=xl/ctrlProps/ctrlProp376.xml><?xml version="1.0" encoding="utf-8"?>
<formControlPr xmlns="http://schemas.microsoft.com/office/spreadsheetml/2009/9/main" objectType="CheckBox" fmlaLink="$M$39" lockText="1" noThreeD="1"/>
</file>

<file path=xl/ctrlProps/ctrlProp377.xml><?xml version="1.0" encoding="utf-8"?>
<formControlPr xmlns="http://schemas.microsoft.com/office/spreadsheetml/2009/9/main" objectType="CheckBox" fmlaLink="$M$40" lockText="1" noThreeD="1"/>
</file>

<file path=xl/ctrlProps/ctrlProp378.xml><?xml version="1.0" encoding="utf-8"?>
<formControlPr xmlns="http://schemas.microsoft.com/office/spreadsheetml/2009/9/main" objectType="CheckBox" fmlaLink="$M$41" lockText="1" noThreeD="1"/>
</file>

<file path=xl/ctrlProps/ctrlProp379.xml><?xml version="1.0" encoding="utf-8"?>
<formControlPr xmlns="http://schemas.microsoft.com/office/spreadsheetml/2009/9/main" objectType="CheckBox" fmlaLink="$M$42" lockText="1" noThreeD="1"/>
</file>

<file path=xl/ctrlProps/ctrlProp38.xml><?xml version="1.0" encoding="utf-8"?>
<formControlPr xmlns="http://schemas.microsoft.com/office/spreadsheetml/2009/9/main" objectType="CheckBox" fmlaLink="$M$33" lockText="1" noThreeD="1"/>
</file>

<file path=xl/ctrlProps/ctrlProp380.xml><?xml version="1.0" encoding="utf-8"?>
<formControlPr xmlns="http://schemas.microsoft.com/office/spreadsheetml/2009/9/main" objectType="CheckBox" fmlaLink="$M$44" lockText="1" noThreeD="1"/>
</file>

<file path=xl/ctrlProps/ctrlProp381.xml><?xml version="1.0" encoding="utf-8"?>
<formControlPr xmlns="http://schemas.microsoft.com/office/spreadsheetml/2009/9/main" objectType="CheckBox" fmlaLink="$M$45" lockText="1" noThreeD="1"/>
</file>

<file path=xl/ctrlProps/ctrlProp382.xml><?xml version="1.0" encoding="utf-8"?>
<formControlPr xmlns="http://schemas.microsoft.com/office/spreadsheetml/2009/9/main" objectType="CheckBox" fmlaLink="$M$37"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fmlaLink="$M$36" lockText="1" noThreeD="1"/>
</file>

<file path=xl/ctrlProps/ctrlProp385.xml><?xml version="1.0" encoding="utf-8"?>
<formControlPr xmlns="http://schemas.microsoft.com/office/spreadsheetml/2009/9/main" objectType="CheckBox" fmlaLink="$M$36" lockText="1" noThreeD="1"/>
</file>

<file path=xl/ctrlProps/ctrlProp386.xml><?xml version="1.0" encoding="utf-8"?>
<formControlPr xmlns="http://schemas.microsoft.com/office/spreadsheetml/2009/9/main" objectType="CheckBox" fmlaLink="$M$36" lockText="1" noThreeD="1"/>
</file>

<file path=xl/ctrlProps/ctrlProp387.xml><?xml version="1.0" encoding="utf-8"?>
<formControlPr xmlns="http://schemas.microsoft.com/office/spreadsheetml/2009/9/main" objectType="CheckBox" fmlaLink="$M$36" lockText="1" noThreeD="1"/>
</file>

<file path=xl/ctrlProps/ctrlProp388.xml><?xml version="1.0" encoding="utf-8"?>
<formControlPr xmlns="http://schemas.microsoft.com/office/spreadsheetml/2009/9/main" objectType="CheckBox" fmlaLink="$M$36" lockText="1" noThreeD="1"/>
</file>

<file path=xl/ctrlProps/ctrlProp389.xml><?xml version="1.0" encoding="utf-8"?>
<formControlPr xmlns="http://schemas.microsoft.com/office/spreadsheetml/2009/9/main" objectType="CheckBox" fmlaLink="$M$36" lockText="1" noThreeD="1"/>
</file>

<file path=xl/ctrlProps/ctrlProp39.xml><?xml version="1.0" encoding="utf-8"?>
<formControlPr xmlns="http://schemas.microsoft.com/office/spreadsheetml/2009/9/main" objectType="CheckBox" fmlaLink="$N$33" lockText="1" noThreeD="1"/>
</file>

<file path=xl/ctrlProps/ctrlProp390.xml><?xml version="1.0" encoding="utf-8"?>
<formControlPr xmlns="http://schemas.microsoft.com/office/spreadsheetml/2009/9/main" objectType="CheckBox" fmlaLink="$M$36" lockText="1" noThreeD="1"/>
</file>

<file path=xl/ctrlProps/ctrlProp391.xml><?xml version="1.0" encoding="utf-8"?>
<formControlPr xmlns="http://schemas.microsoft.com/office/spreadsheetml/2009/9/main" objectType="CheckBox" fmlaLink="$M$36" lockText="1" noThreeD="1"/>
</file>

<file path=xl/ctrlProps/ctrlProp392.xml><?xml version="1.0" encoding="utf-8"?>
<formControlPr xmlns="http://schemas.microsoft.com/office/spreadsheetml/2009/9/main" objectType="CheckBox" fmlaLink="$N$31" lockText="1" noThreeD="1"/>
</file>

<file path=xl/ctrlProps/ctrlProp393.xml><?xml version="1.0" encoding="utf-8"?>
<formControlPr xmlns="http://schemas.microsoft.com/office/spreadsheetml/2009/9/main" objectType="CheckBox" fmlaLink="$M$32" lockText="1" noThreeD="1"/>
</file>

<file path=xl/ctrlProps/ctrlProp394.xml><?xml version="1.0" encoding="utf-8"?>
<formControlPr xmlns="http://schemas.microsoft.com/office/spreadsheetml/2009/9/main" objectType="CheckBox" fmlaLink="$M$31" lockText="1" noThreeD="1"/>
</file>

<file path=xl/ctrlProps/ctrlProp395.xml><?xml version="1.0" encoding="utf-8"?>
<formControlPr xmlns="http://schemas.microsoft.com/office/spreadsheetml/2009/9/main" objectType="CheckBox" fmlaLink="$N$32" lockText="1" noThreeD="1"/>
</file>

<file path=xl/ctrlProps/ctrlProp396.xml><?xml version="1.0" encoding="utf-8"?>
<formControlPr xmlns="http://schemas.microsoft.com/office/spreadsheetml/2009/9/main" objectType="CheckBox" fmlaLink="$N$34" lockText="1" noThreeD="1"/>
</file>

<file path=xl/ctrlProps/ctrlProp397.xml><?xml version="1.0" encoding="utf-8"?>
<formControlPr xmlns="http://schemas.microsoft.com/office/spreadsheetml/2009/9/main" objectType="CheckBox" fmlaLink="$N$36" lockText="1" noThreeD="1"/>
</file>

<file path=xl/ctrlProps/ctrlProp398.xml><?xml version="1.0" encoding="utf-8"?>
<formControlPr xmlns="http://schemas.microsoft.com/office/spreadsheetml/2009/9/main" objectType="CheckBox" fmlaLink="$M$34" lockText="1" noThreeD="1"/>
</file>

<file path=xl/ctrlProps/ctrlProp399.xml><?xml version="1.0" encoding="utf-8"?>
<formControlPr xmlns="http://schemas.microsoft.com/office/spreadsheetml/2009/9/main" objectType="CheckBox" fmlaLink="$M$36" lockText="1" noThreeD="1"/>
</file>

<file path=xl/ctrlProps/ctrlProp4.xml><?xml version="1.0" encoding="utf-8"?>
<formControlPr xmlns="http://schemas.microsoft.com/office/spreadsheetml/2009/9/main" objectType="CheckBox" fmlaLink="$N$32" lockText="1" noThreeD="1"/>
</file>

<file path=xl/ctrlProps/ctrlProp40.xml><?xml version="1.0" encoding="utf-8"?>
<formControlPr xmlns="http://schemas.microsoft.com/office/spreadsheetml/2009/9/main" objectType="CheckBox" fmlaLink="$S$7" lockText="1" noThreeD="1"/>
</file>

<file path=xl/ctrlProps/ctrlProp400.xml><?xml version="1.0" encoding="utf-8"?>
<formControlPr xmlns="http://schemas.microsoft.com/office/spreadsheetml/2009/9/main" objectType="CheckBox" fmlaLink="$M$33" lockText="1" noThreeD="1"/>
</file>

<file path=xl/ctrlProps/ctrlProp401.xml><?xml version="1.0" encoding="utf-8"?>
<formControlPr xmlns="http://schemas.microsoft.com/office/spreadsheetml/2009/9/main" objectType="CheckBox" fmlaLink="$N$33" lockText="1" noThreeD="1"/>
</file>

<file path=xl/ctrlProps/ctrlProp402.xml><?xml version="1.0" encoding="utf-8"?>
<formControlPr xmlns="http://schemas.microsoft.com/office/spreadsheetml/2009/9/main" objectType="CheckBox" fmlaLink="$M$36" lockText="1" noThreeD="1"/>
</file>

<file path=xl/ctrlProps/ctrlProp403.xml><?xml version="1.0" encoding="utf-8"?>
<formControlPr xmlns="http://schemas.microsoft.com/office/spreadsheetml/2009/9/main" objectType="CheckBox" fmlaLink="$M$36" lockText="1" noThreeD="1"/>
</file>

<file path=xl/ctrlProps/ctrlProp404.xml><?xml version="1.0" encoding="utf-8"?>
<formControlPr xmlns="http://schemas.microsoft.com/office/spreadsheetml/2009/9/main" objectType="CheckBox" fmlaLink="$M$36" lockText="1" noThreeD="1"/>
</file>

<file path=xl/ctrlProps/ctrlProp405.xml><?xml version="1.0" encoding="utf-8"?>
<formControlPr xmlns="http://schemas.microsoft.com/office/spreadsheetml/2009/9/main" objectType="CheckBox" fmlaLink="$M$36" lockText="1" noThreeD="1"/>
</file>

<file path=xl/ctrlProps/ctrlProp406.xml><?xml version="1.0" encoding="utf-8"?>
<formControlPr xmlns="http://schemas.microsoft.com/office/spreadsheetml/2009/9/main" objectType="CheckBox" fmlaLink="$M$36" lockText="1" noThreeD="1"/>
</file>

<file path=xl/ctrlProps/ctrlProp407.xml><?xml version="1.0" encoding="utf-8"?>
<formControlPr xmlns="http://schemas.microsoft.com/office/spreadsheetml/2009/9/main" objectType="CheckBox" fmlaLink="$M$36" lockText="1" noThreeD="1"/>
</file>

<file path=xl/ctrlProps/ctrlProp408.xml><?xml version="1.0" encoding="utf-8"?>
<formControlPr xmlns="http://schemas.microsoft.com/office/spreadsheetml/2009/9/main" objectType="CheckBox" fmlaLink="$M$36" lockText="1" noThreeD="1"/>
</file>

<file path=xl/ctrlProps/ctrlProp409.xml><?xml version="1.0" encoding="utf-8"?>
<formControlPr xmlns="http://schemas.microsoft.com/office/spreadsheetml/2009/9/main" objectType="CheckBox" fmlaLink="$N$31" lockText="1" noThreeD="1"/>
</file>

<file path=xl/ctrlProps/ctrlProp41.xml><?xml version="1.0" encoding="utf-8"?>
<formControlPr xmlns="http://schemas.microsoft.com/office/spreadsheetml/2009/9/main" objectType="CheckBox" fmlaLink="$S$8" lockText="1" noThreeD="1"/>
</file>

<file path=xl/ctrlProps/ctrlProp410.xml><?xml version="1.0" encoding="utf-8"?>
<formControlPr xmlns="http://schemas.microsoft.com/office/spreadsheetml/2009/9/main" objectType="CheckBox" fmlaLink="$M$32" lockText="1" noThreeD="1"/>
</file>

<file path=xl/ctrlProps/ctrlProp411.xml><?xml version="1.0" encoding="utf-8"?>
<formControlPr xmlns="http://schemas.microsoft.com/office/spreadsheetml/2009/9/main" objectType="CheckBox" fmlaLink="$M$31" lockText="1" noThreeD="1"/>
</file>

<file path=xl/ctrlProps/ctrlProp412.xml><?xml version="1.0" encoding="utf-8"?>
<formControlPr xmlns="http://schemas.microsoft.com/office/spreadsheetml/2009/9/main" objectType="CheckBox" fmlaLink="$N$32" lockText="1" noThreeD="1"/>
</file>

<file path=xl/ctrlProps/ctrlProp413.xml><?xml version="1.0" encoding="utf-8"?>
<formControlPr xmlns="http://schemas.microsoft.com/office/spreadsheetml/2009/9/main" objectType="CheckBox" fmlaLink="$N$34" lockText="1" noThreeD="1"/>
</file>

<file path=xl/ctrlProps/ctrlProp414.xml><?xml version="1.0" encoding="utf-8"?>
<formControlPr xmlns="http://schemas.microsoft.com/office/spreadsheetml/2009/9/main" objectType="CheckBox" fmlaLink="$N$36" lockText="1" noThreeD="1"/>
</file>

<file path=xl/ctrlProps/ctrlProp415.xml><?xml version="1.0" encoding="utf-8"?>
<formControlPr xmlns="http://schemas.microsoft.com/office/spreadsheetml/2009/9/main" objectType="CheckBox" fmlaLink="$M$34" lockText="1" noThreeD="1"/>
</file>

<file path=xl/ctrlProps/ctrlProp416.xml><?xml version="1.0" encoding="utf-8"?>
<formControlPr xmlns="http://schemas.microsoft.com/office/spreadsheetml/2009/9/main" objectType="CheckBox" fmlaLink="$M$36" lockText="1" noThreeD="1"/>
</file>

<file path=xl/ctrlProps/ctrlProp417.xml><?xml version="1.0" encoding="utf-8"?>
<formControlPr xmlns="http://schemas.microsoft.com/office/spreadsheetml/2009/9/main" objectType="CheckBox" fmlaLink="$M$33" lockText="1" noThreeD="1"/>
</file>

<file path=xl/ctrlProps/ctrlProp418.xml><?xml version="1.0" encoding="utf-8"?>
<formControlPr xmlns="http://schemas.microsoft.com/office/spreadsheetml/2009/9/main" objectType="CheckBox" fmlaLink="$N$33" lockText="1" noThreeD="1"/>
</file>

<file path=xl/ctrlProps/ctrlProp419.xml><?xml version="1.0" encoding="utf-8"?>
<formControlPr xmlns="http://schemas.microsoft.com/office/spreadsheetml/2009/9/main" objectType="CheckBox" fmlaLink="$M$36" lockText="1" noThreeD="1"/>
</file>

<file path=xl/ctrlProps/ctrlProp42.xml><?xml version="1.0" encoding="utf-8"?>
<formControlPr xmlns="http://schemas.microsoft.com/office/spreadsheetml/2009/9/main" objectType="CheckBox" fmlaLink="$S$9" lockText="1" noThreeD="1"/>
</file>

<file path=xl/ctrlProps/ctrlProp420.xml><?xml version="1.0" encoding="utf-8"?>
<formControlPr xmlns="http://schemas.microsoft.com/office/spreadsheetml/2009/9/main" objectType="CheckBox" fmlaLink="$M$36" lockText="1" noThreeD="1"/>
</file>

<file path=xl/ctrlProps/ctrlProp421.xml><?xml version="1.0" encoding="utf-8"?>
<formControlPr xmlns="http://schemas.microsoft.com/office/spreadsheetml/2009/9/main" objectType="CheckBox" fmlaLink="$M$36" lockText="1" noThreeD="1"/>
</file>

<file path=xl/ctrlProps/ctrlProp422.xml><?xml version="1.0" encoding="utf-8"?>
<formControlPr xmlns="http://schemas.microsoft.com/office/spreadsheetml/2009/9/main" objectType="CheckBox" fmlaLink="$M$36" lockText="1" noThreeD="1"/>
</file>

<file path=xl/ctrlProps/ctrlProp423.xml><?xml version="1.0" encoding="utf-8"?>
<formControlPr xmlns="http://schemas.microsoft.com/office/spreadsheetml/2009/9/main" objectType="CheckBox" fmlaLink="$M$36" lockText="1" noThreeD="1"/>
</file>

<file path=xl/ctrlProps/ctrlProp424.xml><?xml version="1.0" encoding="utf-8"?>
<formControlPr xmlns="http://schemas.microsoft.com/office/spreadsheetml/2009/9/main" objectType="CheckBox" fmlaLink="$M$36" lockText="1" noThreeD="1"/>
</file>

<file path=xl/ctrlProps/ctrlProp425.xml><?xml version="1.0" encoding="utf-8"?>
<formControlPr xmlns="http://schemas.microsoft.com/office/spreadsheetml/2009/9/main" objectType="CheckBox" fmlaLink="$N$31" lockText="1" noThreeD="1"/>
</file>

<file path=xl/ctrlProps/ctrlProp426.xml><?xml version="1.0" encoding="utf-8"?>
<formControlPr xmlns="http://schemas.microsoft.com/office/spreadsheetml/2009/9/main" objectType="CheckBox" fmlaLink="$M$32" lockText="1" noThreeD="1"/>
</file>

<file path=xl/ctrlProps/ctrlProp427.xml><?xml version="1.0" encoding="utf-8"?>
<formControlPr xmlns="http://schemas.microsoft.com/office/spreadsheetml/2009/9/main" objectType="CheckBox" fmlaLink="$M$31" lockText="1" noThreeD="1"/>
</file>

<file path=xl/ctrlProps/ctrlProp428.xml><?xml version="1.0" encoding="utf-8"?>
<formControlPr xmlns="http://schemas.microsoft.com/office/spreadsheetml/2009/9/main" objectType="CheckBox" fmlaLink="$N$32" lockText="1" noThreeD="1"/>
</file>

<file path=xl/ctrlProps/ctrlProp429.xml><?xml version="1.0" encoding="utf-8"?>
<formControlPr xmlns="http://schemas.microsoft.com/office/spreadsheetml/2009/9/main" objectType="CheckBox" fmlaLink="$N$34" lockText="1" noThreeD="1"/>
</file>

<file path=xl/ctrlProps/ctrlProp43.xml><?xml version="1.0" encoding="utf-8"?>
<formControlPr xmlns="http://schemas.microsoft.com/office/spreadsheetml/2009/9/main" objectType="CheckBox" fmlaLink="$S$10" lockText="1" noThreeD="1"/>
</file>

<file path=xl/ctrlProps/ctrlProp430.xml><?xml version="1.0" encoding="utf-8"?>
<formControlPr xmlns="http://schemas.microsoft.com/office/spreadsheetml/2009/9/main" objectType="CheckBox" fmlaLink="$N$36" lockText="1" noThreeD="1"/>
</file>

<file path=xl/ctrlProps/ctrlProp431.xml><?xml version="1.0" encoding="utf-8"?>
<formControlPr xmlns="http://schemas.microsoft.com/office/spreadsheetml/2009/9/main" objectType="CheckBox" fmlaLink="$M$34" lockText="1" noThreeD="1"/>
</file>

<file path=xl/ctrlProps/ctrlProp432.xml><?xml version="1.0" encoding="utf-8"?>
<formControlPr xmlns="http://schemas.microsoft.com/office/spreadsheetml/2009/9/main" objectType="CheckBox" fmlaLink="$M$36" lockText="1" noThreeD="1"/>
</file>

<file path=xl/ctrlProps/ctrlProp433.xml><?xml version="1.0" encoding="utf-8"?>
<formControlPr xmlns="http://schemas.microsoft.com/office/spreadsheetml/2009/9/main" objectType="CheckBox" fmlaLink="$M$33" lockText="1" noThreeD="1"/>
</file>

<file path=xl/ctrlProps/ctrlProp434.xml><?xml version="1.0" encoding="utf-8"?>
<formControlPr xmlns="http://schemas.microsoft.com/office/spreadsheetml/2009/9/main" objectType="CheckBox" fmlaLink="$N$33" lockText="1" noThreeD="1"/>
</file>

<file path=xl/ctrlProps/ctrlProp435.xml><?xml version="1.0" encoding="utf-8"?>
<formControlPr xmlns="http://schemas.microsoft.com/office/spreadsheetml/2009/9/main" objectType="CheckBox" fmlaLink="$M$36" lockText="1" noThreeD="1"/>
</file>

<file path=xl/ctrlProps/ctrlProp436.xml><?xml version="1.0" encoding="utf-8"?>
<formControlPr xmlns="http://schemas.microsoft.com/office/spreadsheetml/2009/9/main" objectType="CheckBox" fmlaLink="$M$36" lockText="1" noThreeD="1"/>
</file>

<file path=xl/ctrlProps/ctrlProp437.xml><?xml version="1.0" encoding="utf-8"?>
<formControlPr xmlns="http://schemas.microsoft.com/office/spreadsheetml/2009/9/main" objectType="CheckBox" fmlaLink="$M$36" lockText="1" noThreeD="1"/>
</file>

<file path=xl/ctrlProps/ctrlProp438.xml><?xml version="1.0" encoding="utf-8"?>
<formControlPr xmlns="http://schemas.microsoft.com/office/spreadsheetml/2009/9/main" objectType="CheckBox" fmlaLink="$M$36" lockText="1" noThreeD="1"/>
</file>

<file path=xl/ctrlProps/ctrlProp439.xml><?xml version="1.0" encoding="utf-8"?>
<formControlPr xmlns="http://schemas.microsoft.com/office/spreadsheetml/2009/9/main" objectType="CheckBox" fmlaLink="$M$36" lockText="1" noThreeD="1"/>
</file>

<file path=xl/ctrlProps/ctrlProp44.xml><?xml version="1.0" encoding="utf-8"?>
<formControlPr xmlns="http://schemas.microsoft.com/office/spreadsheetml/2009/9/main" objectType="CheckBox" fmlaLink="$S$11" lockText="1" noThreeD="1"/>
</file>

<file path=xl/ctrlProps/ctrlProp440.xml><?xml version="1.0" encoding="utf-8"?>
<formControlPr xmlns="http://schemas.microsoft.com/office/spreadsheetml/2009/9/main" objectType="CheckBox" fmlaLink="$N$31" lockText="1" noThreeD="1"/>
</file>

<file path=xl/ctrlProps/ctrlProp441.xml><?xml version="1.0" encoding="utf-8"?>
<formControlPr xmlns="http://schemas.microsoft.com/office/spreadsheetml/2009/9/main" objectType="CheckBox" fmlaLink="$M$32" lockText="1" noThreeD="1"/>
</file>

<file path=xl/ctrlProps/ctrlProp442.xml><?xml version="1.0" encoding="utf-8"?>
<formControlPr xmlns="http://schemas.microsoft.com/office/spreadsheetml/2009/9/main" objectType="CheckBox" fmlaLink="$M$31" lockText="1" noThreeD="1"/>
</file>

<file path=xl/ctrlProps/ctrlProp443.xml><?xml version="1.0" encoding="utf-8"?>
<formControlPr xmlns="http://schemas.microsoft.com/office/spreadsheetml/2009/9/main" objectType="CheckBox" fmlaLink="$N$32" lockText="1" noThreeD="1"/>
</file>

<file path=xl/ctrlProps/ctrlProp444.xml><?xml version="1.0" encoding="utf-8"?>
<formControlPr xmlns="http://schemas.microsoft.com/office/spreadsheetml/2009/9/main" objectType="CheckBox" fmlaLink="$N$34" lockText="1" noThreeD="1"/>
</file>

<file path=xl/ctrlProps/ctrlProp445.xml><?xml version="1.0" encoding="utf-8"?>
<formControlPr xmlns="http://schemas.microsoft.com/office/spreadsheetml/2009/9/main" objectType="CheckBox" fmlaLink="$N$36" lockText="1" noThreeD="1"/>
</file>

<file path=xl/ctrlProps/ctrlProp446.xml><?xml version="1.0" encoding="utf-8"?>
<formControlPr xmlns="http://schemas.microsoft.com/office/spreadsheetml/2009/9/main" objectType="CheckBox" fmlaLink="$M$34" lockText="1" noThreeD="1"/>
</file>

<file path=xl/ctrlProps/ctrlProp447.xml><?xml version="1.0" encoding="utf-8"?>
<formControlPr xmlns="http://schemas.microsoft.com/office/spreadsheetml/2009/9/main" objectType="CheckBox" fmlaLink="$M$36" lockText="1" noThreeD="1"/>
</file>

<file path=xl/ctrlProps/ctrlProp448.xml><?xml version="1.0" encoding="utf-8"?>
<formControlPr xmlns="http://schemas.microsoft.com/office/spreadsheetml/2009/9/main" objectType="CheckBox" fmlaLink="$M$33" lockText="1" noThreeD="1"/>
</file>

<file path=xl/ctrlProps/ctrlProp449.xml><?xml version="1.0" encoding="utf-8"?>
<formControlPr xmlns="http://schemas.microsoft.com/office/spreadsheetml/2009/9/main" objectType="CheckBox" fmlaLink="$N$33" lockText="1" noThreeD="1"/>
</file>

<file path=xl/ctrlProps/ctrlProp45.xml><?xml version="1.0" encoding="utf-8"?>
<formControlPr xmlns="http://schemas.microsoft.com/office/spreadsheetml/2009/9/main" objectType="CheckBox" fmlaLink="$S$12" lockText="1" noThreeD="1"/>
</file>

<file path=xl/ctrlProps/ctrlProp450.xml><?xml version="1.0" encoding="utf-8"?>
<formControlPr xmlns="http://schemas.microsoft.com/office/spreadsheetml/2009/9/main" objectType="CheckBox" fmlaLink="$M$36" lockText="1" noThreeD="1"/>
</file>

<file path=xl/ctrlProps/ctrlProp451.xml><?xml version="1.0" encoding="utf-8"?>
<formControlPr xmlns="http://schemas.microsoft.com/office/spreadsheetml/2009/9/main" objectType="CheckBox" fmlaLink="$N$31" lockText="1" noThreeD="1"/>
</file>

<file path=xl/ctrlProps/ctrlProp452.xml><?xml version="1.0" encoding="utf-8"?>
<formControlPr xmlns="http://schemas.microsoft.com/office/spreadsheetml/2009/9/main" objectType="CheckBox" fmlaLink="$M$32" lockText="1" noThreeD="1"/>
</file>

<file path=xl/ctrlProps/ctrlProp453.xml><?xml version="1.0" encoding="utf-8"?>
<formControlPr xmlns="http://schemas.microsoft.com/office/spreadsheetml/2009/9/main" objectType="CheckBox" fmlaLink="$M$31" lockText="1" noThreeD="1"/>
</file>

<file path=xl/ctrlProps/ctrlProp454.xml><?xml version="1.0" encoding="utf-8"?>
<formControlPr xmlns="http://schemas.microsoft.com/office/spreadsheetml/2009/9/main" objectType="CheckBox" fmlaLink="$N$32" lockText="1" noThreeD="1"/>
</file>

<file path=xl/ctrlProps/ctrlProp455.xml><?xml version="1.0" encoding="utf-8"?>
<formControlPr xmlns="http://schemas.microsoft.com/office/spreadsheetml/2009/9/main" objectType="CheckBox" fmlaLink="$N$34" lockText="1" noThreeD="1"/>
</file>

<file path=xl/ctrlProps/ctrlProp456.xml><?xml version="1.0" encoding="utf-8"?>
<formControlPr xmlns="http://schemas.microsoft.com/office/spreadsheetml/2009/9/main" objectType="CheckBox" fmlaLink="$N$36" lockText="1" noThreeD="1"/>
</file>

<file path=xl/ctrlProps/ctrlProp457.xml><?xml version="1.0" encoding="utf-8"?>
<formControlPr xmlns="http://schemas.microsoft.com/office/spreadsheetml/2009/9/main" objectType="CheckBox" fmlaLink="$M$34" lockText="1" noThreeD="1"/>
</file>

<file path=xl/ctrlProps/ctrlProp458.xml><?xml version="1.0" encoding="utf-8"?>
<formControlPr xmlns="http://schemas.microsoft.com/office/spreadsheetml/2009/9/main" objectType="CheckBox" fmlaLink="$M$36" lockText="1" noThreeD="1"/>
</file>

<file path=xl/ctrlProps/ctrlProp459.xml><?xml version="1.0" encoding="utf-8"?>
<formControlPr xmlns="http://schemas.microsoft.com/office/spreadsheetml/2009/9/main" objectType="CheckBox" fmlaLink="$M$33" lockText="1" noThreeD="1"/>
</file>

<file path=xl/ctrlProps/ctrlProp46.xml><?xml version="1.0" encoding="utf-8"?>
<formControlPr xmlns="http://schemas.microsoft.com/office/spreadsheetml/2009/9/main" objectType="CheckBox" fmlaLink="$S$13" lockText="1" noThreeD="1"/>
</file>

<file path=xl/ctrlProps/ctrlProp460.xml><?xml version="1.0" encoding="utf-8"?>
<formControlPr xmlns="http://schemas.microsoft.com/office/spreadsheetml/2009/9/main" objectType="CheckBox" fmlaLink="$N$33" lockText="1" noThreeD="1"/>
</file>

<file path=xl/ctrlProps/ctrlProp461.xml><?xml version="1.0" encoding="utf-8"?>
<formControlPr xmlns="http://schemas.microsoft.com/office/spreadsheetml/2009/9/main" objectType="CheckBox" fmlaLink="$S$7" lockText="1" noThreeD="1"/>
</file>

<file path=xl/ctrlProps/ctrlProp462.xml><?xml version="1.0" encoding="utf-8"?>
<formControlPr xmlns="http://schemas.microsoft.com/office/spreadsheetml/2009/9/main" objectType="CheckBox" fmlaLink="$S$8" lockText="1" noThreeD="1"/>
</file>

<file path=xl/ctrlProps/ctrlProp463.xml><?xml version="1.0" encoding="utf-8"?>
<formControlPr xmlns="http://schemas.microsoft.com/office/spreadsheetml/2009/9/main" objectType="CheckBox" fmlaLink="$S$9" lockText="1" noThreeD="1"/>
</file>

<file path=xl/ctrlProps/ctrlProp464.xml><?xml version="1.0" encoding="utf-8"?>
<formControlPr xmlns="http://schemas.microsoft.com/office/spreadsheetml/2009/9/main" objectType="CheckBox" fmlaLink="$S$10" lockText="1" noThreeD="1"/>
</file>

<file path=xl/ctrlProps/ctrlProp465.xml><?xml version="1.0" encoding="utf-8"?>
<formControlPr xmlns="http://schemas.microsoft.com/office/spreadsheetml/2009/9/main" objectType="CheckBox" fmlaLink="$S$11" lockText="1" noThreeD="1"/>
</file>

<file path=xl/ctrlProps/ctrlProp466.xml><?xml version="1.0" encoding="utf-8"?>
<formControlPr xmlns="http://schemas.microsoft.com/office/spreadsheetml/2009/9/main" objectType="CheckBox" fmlaLink="$S$12" lockText="1" noThreeD="1"/>
</file>

<file path=xl/ctrlProps/ctrlProp467.xml><?xml version="1.0" encoding="utf-8"?>
<formControlPr xmlns="http://schemas.microsoft.com/office/spreadsheetml/2009/9/main" objectType="CheckBox" fmlaLink="$S$13" lockText="1" noThreeD="1"/>
</file>

<file path=xl/ctrlProps/ctrlProp468.xml><?xml version="1.0" encoding="utf-8"?>
<formControlPr xmlns="http://schemas.microsoft.com/office/spreadsheetml/2009/9/main" objectType="CheckBox" fmlaLink="$S$14" lockText="1" noThreeD="1"/>
</file>

<file path=xl/ctrlProps/ctrlProp469.xml><?xml version="1.0" encoding="utf-8"?>
<formControlPr xmlns="http://schemas.microsoft.com/office/spreadsheetml/2009/9/main" objectType="CheckBox" fmlaLink="$S$6" lockText="1" noThreeD="1"/>
</file>

<file path=xl/ctrlProps/ctrlProp47.xml><?xml version="1.0" encoding="utf-8"?>
<formControlPr xmlns="http://schemas.microsoft.com/office/spreadsheetml/2009/9/main" objectType="CheckBox" fmlaLink="$S$14" lockText="1" noThreeD="1"/>
</file>

<file path=xl/ctrlProps/ctrlProp470.xml><?xml version="1.0" encoding="utf-8"?>
<formControlPr xmlns="http://schemas.microsoft.com/office/spreadsheetml/2009/9/main" objectType="CheckBox" fmlaLink="$M$38" lockText="1" noThreeD="1"/>
</file>

<file path=xl/ctrlProps/ctrlProp471.xml><?xml version="1.0" encoding="utf-8"?>
<formControlPr xmlns="http://schemas.microsoft.com/office/spreadsheetml/2009/9/main" objectType="CheckBox" fmlaLink="$M$39" lockText="1" noThreeD="1"/>
</file>

<file path=xl/ctrlProps/ctrlProp472.xml><?xml version="1.0" encoding="utf-8"?>
<formControlPr xmlns="http://schemas.microsoft.com/office/spreadsheetml/2009/9/main" objectType="CheckBox" fmlaLink="$M$40" lockText="1" noThreeD="1"/>
</file>

<file path=xl/ctrlProps/ctrlProp473.xml><?xml version="1.0" encoding="utf-8"?>
<formControlPr xmlns="http://schemas.microsoft.com/office/spreadsheetml/2009/9/main" objectType="CheckBox" fmlaLink="$M$41" lockText="1" noThreeD="1"/>
</file>

<file path=xl/ctrlProps/ctrlProp474.xml><?xml version="1.0" encoding="utf-8"?>
<formControlPr xmlns="http://schemas.microsoft.com/office/spreadsheetml/2009/9/main" objectType="CheckBox" fmlaLink="$M$42" lockText="1" noThreeD="1"/>
</file>

<file path=xl/ctrlProps/ctrlProp475.xml><?xml version="1.0" encoding="utf-8"?>
<formControlPr xmlns="http://schemas.microsoft.com/office/spreadsheetml/2009/9/main" objectType="CheckBox" fmlaLink="$M$44" lockText="1" noThreeD="1"/>
</file>

<file path=xl/ctrlProps/ctrlProp476.xml><?xml version="1.0" encoding="utf-8"?>
<formControlPr xmlns="http://schemas.microsoft.com/office/spreadsheetml/2009/9/main" objectType="CheckBox" fmlaLink="$M$45" lockText="1" noThreeD="1"/>
</file>

<file path=xl/ctrlProps/ctrlProp477.xml><?xml version="1.0" encoding="utf-8"?>
<formControlPr xmlns="http://schemas.microsoft.com/office/spreadsheetml/2009/9/main" objectType="CheckBox" fmlaLink="$M$37"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fmlaLink="$M$36" lockText="1" noThreeD="1"/>
</file>

<file path=xl/ctrlProps/ctrlProp48.xml><?xml version="1.0" encoding="utf-8"?>
<formControlPr xmlns="http://schemas.microsoft.com/office/spreadsheetml/2009/9/main" objectType="CheckBox" fmlaLink="$S$6" lockText="1" noThreeD="1"/>
</file>

<file path=xl/ctrlProps/ctrlProp480.xml><?xml version="1.0" encoding="utf-8"?>
<formControlPr xmlns="http://schemas.microsoft.com/office/spreadsheetml/2009/9/main" objectType="CheckBox" fmlaLink="$M$36" lockText="1" noThreeD="1"/>
</file>

<file path=xl/ctrlProps/ctrlProp481.xml><?xml version="1.0" encoding="utf-8"?>
<formControlPr xmlns="http://schemas.microsoft.com/office/spreadsheetml/2009/9/main" objectType="CheckBox" fmlaLink="$M$36" lockText="1" noThreeD="1"/>
</file>

<file path=xl/ctrlProps/ctrlProp482.xml><?xml version="1.0" encoding="utf-8"?>
<formControlPr xmlns="http://schemas.microsoft.com/office/spreadsheetml/2009/9/main" objectType="CheckBox" fmlaLink="$M$36" lockText="1" noThreeD="1"/>
</file>

<file path=xl/ctrlProps/ctrlProp483.xml><?xml version="1.0" encoding="utf-8"?>
<formControlPr xmlns="http://schemas.microsoft.com/office/spreadsheetml/2009/9/main" objectType="CheckBox" fmlaLink="$M$36" lockText="1" noThreeD="1"/>
</file>

<file path=xl/ctrlProps/ctrlProp484.xml><?xml version="1.0" encoding="utf-8"?>
<formControlPr xmlns="http://schemas.microsoft.com/office/spreadsheetml/2009/9/main" objectType="CheckBox" fmlaLink="$M$36" lockText="1" noThreeD="1"/>
</file>

<file path=xl/ctrlProps/ctrlProp485.xml><?xml version="1.0" encoding="utf-8"?>
<formControlPr xmlns="http://schemas.microsoft.com/office/spreadsheetml/2009/9/main" objectType="CheckBox" fmlaLink="$M$36" lockText="1" noThreeD="1"/>
</file>

<file path=xl/ctrlProps/ctrlProp486.xml><?xml version="1.0" encoding="utf-8"?>
<formControlPr xmlns="http://schemas.microsoft.com/office/spreadsheetml/2009/9/main" objectType="CheckBox" fmlaLink="$M$36" lockText="1" noThreeD="1"/>
</file>

<file path=xl/ctrlProps/ctrlProp487.xml><?xml version="1.0" encoding="utf-8"?>
<formControlPr xmlns="http://schemas.microsoft.com/office/spreadsheetml/2009/9/main" objectType="CheckBox" fmlaLink="$M$36" lockText="1" noThreeD="1"/>
</file>

<file path=xl/ctrlProps/ctrlProp488.xml><?xml version="1.0" encoding="utf-8"?>
<formControlPr xmlns="http://schemas.microsoft.com/office/spreadsheetml/2009/9/main" objectType="CheckBox" fmlaLink="$N$31" lockText="1" noThreeD="1"/>
</file>

<file path=xl/ctrlProps/ctrlProp489.xml><?xml version="1.0" encoding="utf-8"?>
<formControlPr xmlns="http://schemas.microsoft.com/office/spreadsheetml/2009/9/main" objectType="CheckBox" fmlaLink="$M$32" lockText="1" noThreeD="1"/>
</file>

<file path=xl/ctrlProps/ctrlProp49.xml><?xml version="1.0" encoding="utf-8"?>
<formControlPr xmlns="http://schemas.microsoft.com/office/spreadsheetml/2009/9/main" objectType="CheckBox" fmlaLink="$M$38" lockText="1" noThreeD="1"/>
</file>

<file path=xl/ctrlProps/ctrlProp490.xml><?xml version="1.0" encoding="utf-8"?>
<formControlPr xmlns="http://schemas.microsoft.com/office/spreadsheetml/2009/9/main" objectType="CheckBox" fmlaLink="$M$31" lockText="1" noThreeD="1"/>
</file>

<file path=xl/ctrlProps/ctrlProp491.xml><?xml version="1.0" encoding="utf-8"?>
<formControlPr xmlns="http://schemas.microsoft.com/office/spreadsheetml/2009/9/main" objectType="CheckBox" fmlaLink="$N$32" lockText="1" noThreeD="1"/>
</file>

<file path=xl/ctrlProps/ctrlProp492.xml><?xml version="1.0" encoding="utf-8"?>
<formControlPr xmlns="http://schemas.microsoft.com/office/spreadsheetml/2009/9/main" objectType="CheckBox" fmlaLink="$N$34" lockText="1" noThreeD="1"/>
</file>

<file path=xl/ctrlProps/ctrlProp493.xml><?xml version="1.0" encoding="utf-8"?>
<formControlPr xmlns="http://schemas.microsoft.com/office/spreadsheetml/2009/9/main" objectType="CheckBox" fmlaLink="$N$36" lockText="1" noThreeD="1"/>
</file>

<file path=xl/ctrlProps/ctrlProp494.xml><?xml version="1.0" encoding="utf-8"?>
<formControlPr xmlns="http://schemas.microsoft.com/office/spreadsheetml/2009/9/main" objectType="CheckBox" fmlaLink="$M$34" lockText="1" noThreeD="1"/>
</file>

<file path=xl/ctrlProps/ctrlProp495.xml><?xml version="1.0" encoding="utf-8"?>
<formControlPr xmlns="http://schemas.microsoft.com/office/spreadsheetml/2009/9/main" objectType="CheckBox" fmlaLink="$M$36" lockText="1" noThreeD="1"/>
</file>

<file path=xl/ctrlProps/ctrlProp496.xml><?xml version="1.0" encoding="utf-8"?>
<formControlPr xmlns="http://schemas.microsoft.com/office/spreadsheetml/2009/9/main" objectType="CheckBox" fmlaLink="$M$33" lockText="1" noThreeD="1"/>
</file>

<file path=xl/ctrlProps/ctrlProp497.xml><?xml version="1.0" encoding="utf-8"?>
<formControlPr xmlns="http://schemas.microsoft.com/office/spreadsheetml/2009/9/main" objectType="CheckBox" fmlaLink="$N$33" lockText="1" noThreeD="1"/>
</file>

<file path=xl/ctrlProps/ctrlProp498.xml><?xml version="1.0" encoding="utf-8"?>
<formControlPr xmlns="http://schemas.microsoft.com/office/spreadsheetml/2009/9/main" objectType="CheckBox" fmlaLink="$M$36" lockText="1" noThreeD="1"/>
</file>

<file path=xl/ctrlProps/ctrlProp499.xml><?xml version="1.0" encoding="utf-8"?>
<formControlPr xmlns="http://schemas.microsoft.com/office/spreadsheetml/2009/9/main" objectType="CheckBox" fmlaLink="$M$36" lockText="1" noThreeD="1"/>
</file>

<file path=xl/ctrlProps/ctrlProp5.xml><?xml version="1.0" encoding="utf-8"?>
<formControlPr xmlns="http://schemas.microsoft.com/office/spreadsheetml/2009/9/main" objectType="CheckBox" fmlaLink="$N$34" lockText="1" noThreeD="1"/>
</file>

<file path=xl/ctrlProps/ctrlProp50.xml><?xml version="1.0" encoding="utf-8"?>
<formControlPr xmlns="http://schemas.microsoft.com/office/spreadsheetml/2009/9/main" objectType="CheckBox" fmlaLink="$M$39" lockText="1" noThreeD="1"/>
</file>

<file path=xl/ctrlProps/ctrlProp500.xml><?xml version="1.0" encoding="utf-8"?>
<formControlPr xmlns="http://schemas.microsoft.com/office/spreadsheetml/2009/9/main" objectType="CheckBox" fmlaLink="$M$36" lockText="1" noThreeD="1"/>
</file>

<file path=xl/ctrlProps/ctrlProp501.xml><?xml version="1.0" encoding="utf-8"?>
<formControlPr xmlns="http://schemas.microsoft.com/office/spreadsheetml/2009/9/main" objectType="CheckBox" fmlaLink="$M$36" lockText="1" noThreeD="1"/>
</file>

<file path=xl/ctrlProps/ctrlProp502.xml><?xml version="1.0" encoding="utf-8"?>
<formControlPr xmlns="http://schemas.microsoft.com/office/spreadsheetml/2009/9/main" objectType="CheckBox" fmlaLink="$M$36" lockText="1" noThreeD="1"/>
</file>

<file path=xl/ctrlProps/ctrlProp503.xml><?xml version="1.0" encoding="utf-8"?>
<formControlPr xmlns="http://schemas.microsoft.com/office/spreadsheetml/2009/9/main" objectType="CheckBox" fmlaLink="$M$36" lockText="1" noThreeD="1"/>
</file>

<file path=xl/ctrlProps/ctrlProp504.xml><?xml version="1.0" encoding="utf-8"?>
<formControlPr xmlns="http://schemas.microsoft.com/office/spreadsheetml/2009/9/main" objectType="CheckBox" fmlaLink="$M$36" lockText="1" noThreeD="1"/>
</file>

<file path=xl/ctrlProps/ctrlProp505.xml><?xml version="1.0" encoding="utf-8"?>
<formControlPr xmlns="http://schemas.microsoft.com/office/spreadsheetml/2009/9/main" objectType="CheckBox" fmlaLink="$M$36" lockText="1" noThreeD="1"/>
</file>

<file path=xl/ctrlProps/ctrlProp506.xml><?xml version="1.0" encoding="utf-8"?>
<formControlPr xmlns="http://schemas.microsoft.com/office/spreadsheetml/2009/9/main" objectType="CheckBox" fmlaLink="$N$31" lockText="1" noThreeD="1"/>
</file>

<file path=xl/ctrlProps/ctrlProp507.xml><?xml version="1.0" encoding="utf-8"?>
<formControlPr xmlns="http://schemas.microsoft.com/office/spreadsheetml/2009/9/main" objectType="CheckBox" fmlaLink="$M$32" lockText="1" noThreeD="1"/>
</file>

<file path=xl/ctrlProps/ctrlProp508.xml><?xml version="1.0" encoding="utf-8"?>
<formControlPr xmlns="http://schemas.microsoft.com/office/spreadsheetml/2009/9/main" objectType="CheckBox" fmlaLink="$M$31" lockText="1" noThreeD="1"/>
</file>

<file path=xl/ctrlProps/ctrlProp509.xml><?xml version="1.0" encoding="utf-8"?>
<formControlPr xmlns="http://schemas.microsoft.com/office/spreadsheetml/2009/9/main" objectType="CheckBox" fmlaLink="$N$32" lockText="1" noThreeD="1"/>
</file>

<file path=xl/ctrlProps/ctrlProp51.xml><?xml version="1.0" encoding="utf-8"?>
<formControlPr xmlns="http://schemas.microsoft.com/office/spreadsheetml/2009/9/main" objectType="CheckBox" fmlaLink="$M$40" lockText="1" noThreeD="1"/>
</file>

<file path=xl/ctrlProps/ctrlProp510.xml><?xml version="1.0" encoding="utf-8"?>
<formControlPr xmlns="http://schemas.microsoft.com/office/spreadsheetml/2009/9/main" objectType="CheckBox" fmlaLink="$N$34" lockText="1" noThreeD="1"/>
</file>

<file path=xl/ctrlProps/ctrlProp511.xml><?xml version="1.0" encoding="utf-8"?>
<formControlPr xmlns="http://schemas.microsoft.com/office/spreadsheetml/2009/9/main" objectType="CheckBox" fmlaLink="$N$36" lockText="1" noThreeD="1"/>
</file>

<file path=xl/ctrlProps/ctrlProp512.xml><?xml version="1.0" encoding="utf-8"?>
<formControlPr xmlns="http://schemas.microsoft.com/office/spreadsheetml/2009/9/main" objectType="CheckBox" fmlaLink="$M$34" lockText="1" noThreeD="1"/>
</file>

<file path=xl/ctrlProps/ctrlProp513.xml><?xml version="1.0" encoding="utf-8"?>
<formControlPr xmlns="http://schemas.microsoft.com/office/spreadsheetml/2009/9/main" objectType="CheckBox" fmlaLink="$M$36" lockText="1" noThreeD="1"/>
</file>

<file path=xl/ctrlProps/ctrlProp514.xml><?xml version="1.0" encoding="utf-8"?>
<formControlPr xmlns="http://schemas.microsoft.com/office/spreadsheetml/2009/9/main" objectType="CheckBox" fmlaLink="$M$33" lockText="1" noThreeD="1"/>
</file>

<file path=xl/ctrlProps/ctrlProp515.xml><?xml version="1.0" encoding="utf-8"?>
<formControlPr xmlns="http://schemas.microsoft.com/office/spreadsheetml/2009/9/main" objectType="CheckBox" fmlaLink="$N$33" lockText="1" noThreeD="1"/>
</file>

<file path=xl/ctrlProps/ctrlProp516.xml><?xml version="1.0" encoding="utf-8"?>
<formControlPr xmlns="http://schemas.microsoft.com/office/spreadsheetml/2009/9/main" objectType="CheckBox" fmlaLink="$M$36" lockText="1" noThreeD="1"/>
</file>

<file path=xl/ctrlProps/ctrlProp517.xml><?xml version="1.0" encoding="utf-8"?>
<formControlPr xmlns="http://schemas.microsoft.com/office/spreadsheetml/2009/9/main" objectType="CheckBox" fmlaLink="$M$36" lockText="1" noThreeD="1"/>
</file>

<file path=xl/ctrlProps/ctrlProp518.xml><?xml version="1.0" encoding="utf-8"?>
<formControlPr xmlns="http://schemas.microsoft.com/office/spreadsheetml/2009/9/main" objectType="CheckBox" fmlaLink="$M$36" lockText="1" noThreeD="1"/>
</file>

<file path=xl/ctrlProps/ctrlProp519.xml><?xml version="1.0" encoding="utf-8"?>
<formControlPr xmlns="http://schemas.microsoft.com/office/spreadsheetml/2009/9/main" objectType="CheckBox" fmlaLink="$M$36" lockText="1" noThreeD="1"/>
</file>

<file path=xl/ctrlProps/ctrlProp52.xml><?xml version="1.0" encoding="utf-8"?>
<formControlPr xmlns="http://schemas.microsoft.com/office/spreadsheetml/2009/9/main" objectType="CheckBox" fmlaLink="$M$41" lockText="1" noThreeD="1"/>
</file>

<file path=xl/ctrlProps/ctrlProp520.xml><?xml version="1.0" encoding="utf-8"?>
<formControlPr xmlns="http://schemas.microsoft.com/office/spreadsheetml/2009/9/main" objectType="CheckBox" fmlaLink="$M$36" lockText="1" noThreeD="1"/>
</file>

<file path=xl/ctrlProps/ctrlProp521.xml><?xml version="1.0" encoding="utf-8"?>
<formControlPr xmlns="http://schemas.microsoft.com/office/spreadsheetml/2009/9/main" objectType="CheckBox" fmlaLink="$M$36" lockText="1" noThreeD="1"/>
</file>

<file path=xl/ctrlProps/ctrlProp522.xml><?xml version="1.0" encoding="utf-8"?>
<formControlPr xmlns="http://schemas.microsoft.com/office/spreadsheetml/2009/9/main" objectType="CheckBox" fmlaLink="$M$36" lockText="1" noThreeD="1"/>
</file>

<file path=xl/ctrlProps/ctrlProp523.xml><?xml version="1.0" encoding="utf-8"?>
<formControlPr xmlns="http://schemas.microsoft.com/office/spreadsheetml/2009/9/main" objectType="CheckBox" fmlaLink="$N$31" lockText="1" noThreeD="1"/>
</file>

<file path=xl/ctrlProps/ctrlProp524.xml><?xml version="1.0" encoding="utf-8"?>
<formControlPr xmlns="http://schemas.microsoft.com/office/spreadsheetml/2009/9/main" objectType="CheckBox" fmlaLink="$M$32" lockText="1" noThreeD="1"/>
</file>

<file path=xl/ctrlProps/ctrlProp525.xml><?xml version="1.0" encoding="utf-8"?>
<formControlPr xmlns="http://schemas.microsoft.com/office/spreadsheetml/2009/9/main" objectType="CheckBox" fmlaLink="$M$31" lockText="1" noThreeD="1"/>
</file>

<file path=xl/ctrlProps/ctrlProp526.xml><?xml version="1.0" encoding="utf-8"?>
<formControlPr xmlns="http://schemas.microsoft.com/office/spreadsheetml/2009/9/main" objectType="CheckBox" fmlaLink="$N$32" lockText="1" noThreeD="1"/>
</file>

<file path=xl/ctrlProps/ctrlProp527.xml><?xml version="1.0" encoding="utf-8"?>
<formControlPr xmlns="http://schemas.microsoft.com/office/spreadsheetml/2009/9/main" objectType="CheckBox" fmlaLink="$N$34" lockText="1" noThreeD="1"/>
</file>

<file path=xl/ctrlProps/ctrlProp528.xml><?xml version="1.0" encoding="utf-8"?>
<formControlPr xmlns="http://schemas.microsoft.com/office/spreadsheetml/2009/9/main" objectType="CheckBox" fmlaLink="$N$36" lockText="1" noThreeD="1"/>
</file>

<file path=xl/ctrlProps/ctrlProp529.xml><?xml version="1.0" encoding="utf-8"?>
<formControlPr xmlns="http://schemas.microsoft.com/office/spreadsheetml/2009/9/main" objectType="CheckBox" fmlaLink="$M$34" lockText="1" noThreeD="1"/>
</file>

<file path=xl/ctrlProps/ctrlProp53.xml><?xml version="1.0" encoding="utf-8"?>
<formControlPr xmlns="http://schemas.microsoft.com/office/spreadsheetml/2009/9/main" objectType="CheckBox" fmlaLink="$M$42" lockText="1" noThreeD="1"/>
</file>

<file path=xl/ctrlProps/ctrlProp530.xml><?xml version="1.0" encoding="utf-8"?>
<formControlPr xmlns="http://schemas.microsoft.com/office/spreadsheetml/2009/9/main" objectType="CheckBox" fmlaLink="$M$36" lockText="1" noThreeD="1"/>
</file>

<file path=xl/ctrlProps/ctrlProp531.xml><?xml version="1.0" encoding="utf-8"?>
<formControlPr xmlns="http://schemas.microsoft.com/office/spreadsheetml/2009/9/main" objectType="CheckBox" fmlaLink="$M$33" lockText="1" noThreeD="1"/>
</file>

<file path=xl/ctrlProps/ctrlProp532.xml><?xml version="1.0" encoding="utf-8"?>
<formControlPr xmlns="http://schemas.microsoft.com/office/spreadsheetml/2009/9/main" objectType="CheckBox" fmlaLink="$N$33" lockText="1" noThreeD="1"/>
</file>

<file path=xl/ctrlProps/ctrlProp533.xml><?xml version="1.0" encoding="utf-8"?>
<formControlPr xmlns="http://schemas.microsoft.com/office/spreadsheetml/2009/9/main" objectType="CheckBox" fmlaLink="$M$36" lockText="1" noThreeD="1"/>
</file>

<file path=xl/ctrlProps/ctrlProp534.xml><?xml version="1.0" encoding="utf-8"?>
<formControlPr xmlns="http://schemas.microsoft.com/office/spreadsheetml/2009/9/main" objectType="CheckBox" fmlaLink="$M$36" lockText="1" noThreeD="1"/>
</file>

<file path=xl/ctrlProps/ctrlProp535.xml><?xml version="1.0" encoding="utf-8"?>
<formControlPr xmlns="http://schemas.microsoft.com/office/spreadsheetml/2009/9/main" objectType="CheckBox" fmlaLink="$M$36" lockText="1" noThreeD="1"/>
</file>

<file path=xl/ctrlProps/ctrlProp536.xml><?xml version="1.0" encoding="utf-8"?>
<formControlPr xmlns="http://schemas.microsoft.com/office/spreadsheetml/2009/9/main" objectType="CheckBox" fmlaLink="$M$36" lockText="1" noThreeD="1"/>
</file>

<file path=xl/ctrlProps/ctrlProp537.xml><?xml version="1.0" encoding="utf-8"?>
<formControlPr xmlns="http://schemas.microsoft.com/office/spreadsheetml/2009/9/main" objectType="CheckBox" fmlaLink="$M$36" lockText="1" noThreeD="1"/>
</file>

<file path=xl/ctrlProps/ctrlProp538.xml><?xml version="1.0" encoding="utf-8"?>
<formControlPr xmlns="http://schemas.microsoft.com/office/spreadsheetml/2009/9/main" objectType="CheckBox" fmlaLink="$M$36" lockText="1" noThreeD="1"/>
</file>

<file path=xl/ctrlProps/ctrlProp539.xml><?xml version="1.0" encoding="utf-8"?>
<formControlPr xmlns="http://schemas.microsoft.com/office/spreadsheetml/2009/9/main" objectType="CheckBox" fmlaLink="$N$31" lockText="1" noThreeD="1"/>
</file>

<file path=xl/ctrlProps/ctrlProp54.xml><?xml version="1.0" encoding="utf-8"?>
<formControlPr xmlns="http://schemas.microsoft.com/office/spreadsheetml/2009/9/main" objectType="CheckBox" fmlaLink="$M$44" lockText="1" noThreeD="1"/>
</file>

<file path=xl/ctrlProps/ctrlProp540.xml><?xml version="1.0" encoding="utf-8"?>
<formControlPr xmlns="http://schemas.microsoft.com/office/spreadsheetml/2009/9/main" objectType="CheckBox" fmlaLink="$M$32" lockText="1" noThreeD="1"/>
</file>

<file path=xl/ctrlProps/ctrlProp541.xml><?xml version="1.0" encoding="utf-8"?>
<formControlPr xmlns="http://schemas.microsoft.com/office/spreadsheetml/2009/9/main" objectType="CheckBox" fmlaLink="$M$31" lockText="1" noThreeD="1"/>
</file>

<file path=xl/ctrlProps/ctrlProp542.xml><?xml version="1.0" encoding="utf-8"?>
<formControlPr xmlns="http://schemas.microsoft.com/office/spreadsheetml/2009/9/main" objectType="CheckBox" fmlaLink="$N$32" lockText="1" noThreeD="1"/>
</file>

<file path=xl/ctrlProps/ctrlProp543.xml><?xml version="1.0" encoding="utf-8"?>
<formControlPr xmlns="http://schemas.microsoft.com/office/spreadsheetml/2009/9/main" objectType="CheckBox" fmlaLink="$N$34" lockText="1" noThreeD="1"/>
</file>

<file path=xl/ctrlProps/ctrlProp544.xml><?xml version="1.0" encoding="utf-8"?>
<formControlPr xmlns="http://schemas.microsoft.com/office/spreadsheetml/2009/9/main" objectType="CheckBox" fmlaLink="$N$36" lockText="1" noThreeD="1"/>
</file>

<file path=xl/ctrlProps/ctrlProp545.xml><?xml version="1.0" encoding="utf-8"?>
<formControlPr xmlns="http://schemas.microsoft.com/office/spreadsheetml/2009/9/main" objectType="CheckBox" fmlaLink="$M$34" lockText="1" noThreeD="1"/>
</file>

<file path=xl/ctrlProps/ctrlProp546.xml><?xml version="1.0" encoding="utf-8"?>
<formControlPr xmlns="http://schemas.microsoft.com/office/spreadsheetml/2009/9/main" objectType="CheckBox" fmlaLink="$M$36" lockText="1" noThreeD="1"/>
</file>

<file path=xl/ctrlProps/ctrlProp547.xml><?xml version="1.0" encoding="utf-8"?>
<formControlPr xmlns="http://schemas.microsoft.com/office/spreadsheetml/2009/9/main" objectType="CheckBox" fmlaLink="$M$33" lockText="1" noThreeD="1"/>
</file>

<file path=xl/ctrlProps/ctrlProp548.xml><?xml version="1.0" encoding="utf-8"?>
<formControlPr xmlns="http://schemas.microsoft.com/office/spreadsheetml/2009/9/main" objectType="CheckBox" fmlaLink="$N$33" lockText="1" noThreeD="1"/>
</file>

<file path=xl/ctrlProps/ctrlProp549.xml><?xml version="1.0" encoding="utf-8"?>
<formControlPr xmlns="http://schemas.microsoft.com/office/spreadsheetml/2009/9/main" objectType="CheckBox" fmlaLink="$M$36" lockText="1" noThreeD="1"/>
</file>

<file path=xl/ctrlProps/ctrlProp55.xml><?xml version="1.0" encoding="utf-8"?>
<formControlPr xmlns="http://schemas.microsoft.com/office/spreadsheetml/2009/9/main" objectType="CheckBox" fmlaLink="$M$45" lockText="1" noThreeD="1"/>
</file>

<file path=xl/ctrlProps/ctrlProp550.xml><?xml version="1.0" encoding="utf-8"?>
<formControlPr xmlns="http://schemas.microsoft.com/office/spreadsheetml/2009/9/main" objectType="CheckBox" fmlaLink="$M$36" lockText="1" noThreeD="1"/>
</file>

<file path=xl/ctrlProps/ctrlProp551.xml><?xml version="1.0" encoding="utf-8"?>
<formControlPr xmlns="http://schemas.microsoft.com/office/spreadsheetml/2009/9/main" objectType="CheckBox" fmlaLink="$M$36" lockText="1" noThreeD="1"/>
</file>

<file path=xl/ctrlProps/ctrlProp552.xml><?xml version="1.0" encoding="utf-8"?>
<formControlPr xmlns="http://schemas.microsoft.com/office/spreadsheetml/2009/9/main" objectType="CheckBox" fmlaLink="$M$36" lockText="1" noThreeD="1"/>
</file>

<file path=xl/ctrlProps/ctrlProp553.xml><?xml version="1.0" encoding="utf-8"?>
<formControlPr xmlns="http://schemas.microsoft.com/office/spreadsheetml/2009/9/main" objectType="CheckBox" fmlaLink="$M$36" lockText="1" noThreeD="1"/>
</file>

<file path=xl/ctrlProps/ctrlProp554.xml><?xml version="1.0" encoding="utf-8"?>
<formControlPr xmlns="http://schemas.microsoft.com/office/spreadsheetml/2009/9/main" objectType="CheckBox" fmlaLink="$N$31" lockText="1" noThreeD="1"/>
</file>

<file path=xl/ctrlProps/ctrlProp555.xml><?xml version="1.0" encoding="utf-8"?>
<formControlPr xmlns="http://schemas.microsoft.com/office/spreadsheetml/2009/9/main" objectType="CheckBox" fmlaLink="$M$32" lockText="1" noThreeD="1"/>
</file>

<file path=xl/ctrlProps/ctrlProp556.xml><?xml version="1.0" encoding="utf-8"?>
<formControlPr xmlns="http://schemas.microsoft.com/office/spreadsheetml/2009/9/main" objectType="CheckBox" fmlaLink="$M$31" lockText="1" noThreeD="1"/>
</file>

<file path=xl/ctrlProps/ctrlProp557.xml><?xml version="1.0" encoding="utf-8"?>
<formControlPr xmlns="http://schemas.microsoft.com/office/spreadsheetml/2009/9/main" objectType="CheckBox" fmlaLink="$N$32" lockText="1" noThreeD="1"/>
</file>

<file path=xl/ctrlProps/ctrlProp558.xml><?xml version="1.0" encoding="utf-8"?>
<formControlPr xmlns="http://schemas.microsoft.com/office/spreadsheetml/2009/9/main" objectType="CheckBox" fmlaLink="$N$34" lockText="1" noThreeD="1"/>
</file>

<file path=xl/ctrlProps/ctrlProp559.xml><?xml version="1.0" encoding="utf-8"?>
<formControlPr xmlns="http://schemas.microsoft.com/office/spreadsheetml/2009/9/main" objectType="CheckBox" fmlaLink="$N$36" lockText="1" noThreeD="1"/>
</file>

<file path=xl/ctrlProps/ctrlProp56.xml><?xml version="1.0" encoding="utf-8"?>
<formControlPr xmlns="http://schemas.microsoft.com/office/spreadsheetml/2009/9/main" objectType="CheckBox" fmlaLink="$M$37" lockText="1" noThreeD="1"/>
</file>

<file path=xl/ctrlProps/ctrlProp560.xml><?xml version="1.0" encoding="utf-8"?>
<formControlPr xmlns="http://schemas.microsoft.com/office/spreadsheetml/2009/9/main" objectType="CheckBox" fmlaLink="$M$34" lockText="1" noThreeD="1"/>
</file>

<file path=xl/ctrlProps/ctrlProp561.xml><?xml version="1.0" encoding="utf-8"?>
<formControlPr xmlns="http://schemas.microsoft.com/office/spreadsheetml/2009/9/main" objectType="CheckBox" fmlaLink="$M$36" lockText="1" noThreeD="1"/>
</file>

<file path=xl/ctrlProps/ctrlProp562.xml><?xml version="1.0" encoding="utf-8"?>
<formControlPr xmlns="http://schemas.microsoft.com/office/spreadsheetml/2009/9/main" objectType="CheckBox" fmlaLink="$M$33" lockText="1" noThreeD="1"/>
</file>

<file path=xl/ctrlProps/ctrlProp563.xml><?xml version="1.0" encoding="utf-8"?>
<formControlPr xmlns="http://schemas.microsoft.com/office/spreadsheetml/2009/9/main" objectType="CheckBox" fmlaLink="$N$33" lockText="1" noThreeD="1"/>
</file>

<file path=xl/ctrlProps/ctrlProp564.xml><?xml version="1.0" encoding="utf-8"?>
<formControlPr xmlns="http://schemas.microsoft.com/office/spreadsheetml/2009/9/main" objectType="CheckBox" fmlaLink="$M$36" lockText="1" noThreeD="1"/>
</file>

<file path=xl/ctrlProps/ctrlProp565.xml><?xml version="1.0" encoding="utf-8"?>
<formControlPr xmlns="http://schemas.microsoft.com/office/spreadsheetml/2009/9/main" objectType="CheckBox" fmlaLink="$N$31" lockText="1" noThreeD="1"/>
</file>

<file path=xl/ctrlProps/ctrlProp566.xml><?xml version="1.0" encoding="utf-8"?>
<formControlPr xmlns="http://schemas.microsoft.com/office/spreadsheetml/2009/9/main" objectType="CheckBox" fmlaLink="$M$32" lockText="1" noThreeD="1"/>
</file>

<file path=xl/ctrlProps/ctrlProp567.xml><?xml version="1.0" encoding="utf-8"?>
<formControlPr xmlns="http://schemas.microsoft.com/office/spreadsheetml/2009/9/main" objectType="CheckBox" fmlaLink="$M$31" lockText="1" noThreeD="1"/>
</file>

<file path=xl/ctrlProps/ctrlProp568.xml><?xml version="1.0" encoding="utf-8"?>
<formControlPr xmlns="http://schemas.microsoft.com/office/spreadsheetml/2009/9/main" objectType="CheckBox" fmlaLink="$N$32" lockText="1" noThreeD="1"/>
</file>

<file path=xl/ctrlProps/ctrlProp569.xml><?xml version="1.0" encoding="utf-8"?>
<formControlPr xmlns="http://schemas.microsoft.com/office/spreadsheetml/2009/9/main" objectType="CheckBox" fmlaLink="$N$34"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fmlaLink="$N$36" lockText="1" noThreeD="1"/>
</file>

<file path=xl/ctrlProps/ctrlProp571.xml><?xml version="1.0" encoding="utf-8"?>
<formControlPr xmlns="http://schemas.microsoft.com/office/spreadsheetml/2009/9/main" objectType="CheckBox" fmlaLink="$M$34" lockText="1" noThreeD="1"/>
</file>

<file path=xl/ctrlProps/ctrlProp572.xml><?xml version="1.0" encoding="utf-8"?>
<formControlPr xmlns="http://schemas.microsoft.com/office/spreadsheetml/2009/9/main" objectType="CheckBox" fmlaLink="$M$36" lockText="1" noThreeD="1"/>
</file>

<file path=xl/ctrlProps/ctrlProp573.xml><?xml version="1.0" encoding="utf-8"?>
<formControlPr xmlns="http://schemas.microsoft.com/office/spreadsheetml/2009/9/main" objectType="CheckBox" fmlaLink="$M$33" lockText="1" noThreeD="1"/>
</file>

<file path=xl/ctrlProps/ctrlProp574.xml><?xml version="1.0" encoding="utf-8"?>
<formControlPr xmlns="http://schemas.microsoft.com/office/spreadsheetml/2009/9/main" objectType="CheckBox" fmlaLink="$N$33" lockText="1" noThreeD="1"/>
</file>

<file path=xl/ctrlProps/ctrlProp575.xml><?xml version="1.0" encoding="utf-8"?>
<formControlPr xmlns="http://schemas.microsoft.com/office/spreadsheetml/2009/9/main" objectType="CheckBox" fmlaLink="$S$7" lockText="1" noThreeD="1"/>
</file>

<file path=xl/ctrlProps/ctrlProp576.xml><?xml version="1.0" encoding="utf-8"?>
<formControlPr xmlns="http://schemas.microsoft.com/office/spreadsheetml/2009/9/main" objectType="CheckBox" fmlaLink="$S$8" lockText="1" noThreeD="1"/>
</file>

<file path=xl/ctrlProps/ctrlProp577.xml><?xml version="1.0" encoding="utf-8"?>
<formControlPr xmlns="http://schemas.microsoft.com/office/spreadsheetml/2009/9/main" objectType="CheckBox" fmlaLink="$S$9" lockText="1" noThreeD="1"/>
</file>

<file path=xl/ctrlProps/ctrlProp578.xml><?xml version="1.0" encoding="utf-8"?>
<formControlPr xmlns="http://schemas.microsoft.com/office/spreadsheetml/2009/9/main" objectType="CheckBox" fmlaLink="$S$10" lockText="1" noThreeD="1"/>
</file>

<file path=xl/ctrlProps/ctrlProp579.xml><?xml version="1.0" encoding="utf-8"?>
<formControlPr xmlns="http://schemas.microsoft.com/office/spreadsheetml/2009/9/main" objectType="CheckBox" fmlaLink="$S$11" lockText="1" noThreeD="1"/>
</file>

<file path=xl/ctrlProps/ctrlProp58.xml><?xml version="1.0" encoding="utf-8"?>
<formControlPr xmlns="http://schemas.microsoft.com/office/spreadsheetml/2009/9/main" objectType="CheckBox" fmlaLink="$M$36" lockText="1" noThreeD="1"/>
</file>

<file path=xl/ctrlProps/ctrlProp580.xml><?xml version="1.0" encoding="utf-8"?>
<formControlPr xmlns="http://schemas.microsoft.com/office/spreadsheetml/2009/9/main" objectType="CheckBox" fmlaLink="$S$12" lockText="1" noThreeD="1"/>
</file>

<file path=xl/ctrlProps/ctrlProp581.xml><?xml version="1.0" encoding="utf-8"?>
<formControlPr xmlns="http://schemas.microsoft.com/office/spreadsheetml/2009/9/main" objectType="CheckBox" fmlaLink="$S$13" lockText="1" noThreeD="1"/>
</file>

<file path=xl/ctrlProps/ctrlProp582.xml><?xml version="1.0" encoding="utf-8"?>
<formControlPr xmlns="http://schemas.microsoft.com/office/spreadsheetml/2009/9/main" objectType="CheckBox" fmlaLink="$S$14" lockText="1" noThreeD="1"/>
</file>

<file path=xl/ctrlProps/ctrlProp583.xml><?xml version="1.0" encoding="utf-8"?>
<formControlPr xmlns="http://schemas.microsoft.com/office/spreadsheetml/2009/9/main" objectType="CheckBox" fmlaLink="$S$6" lockText="1" noThreeD="1"/>
</file>

<file path=xl/ctrlProps/ctrlProp584.xml><?xml version="1.0" encoding="utf-8"?>
<formControlPr xmlns="http://schemas.microsoft.com/office/spreadsheetml/2009/9/main" objectType="CheckBox" fmlaLink="$M$38" lockText="1" noThreeD="1"/>
</file>

<file path=xl/ctrlProps/ctrlProp585.xml><?xml version="1.0" encoding="utf-8"?>
<formControlPr xmlns="http://schemas.microsoft.com/office/spreadsheetml/2009/9/main" objectType="CheckBox" fmlaLink="$M$39" lockText="1" noThreeD="1"/>
</file>

<file path=xl/ctrlProps/ctrlProp586.xml><?xml version="1.0" encoding="utf-8"?>
<formControlPr xmlns="http://schemas.microsoft.com/office/spreadsheetml/2009/9/main" objectType="CheckBox" fmlaLink="$M$40" lockText="1" noThreeD="1"/>
</file>

<file path=xl/ctrlProps/ctrlProp587.xml><?xml version="1.0" encoding="utf-8"?>
<formControlPr xmlns="http://schemas.microsoft.com/office/spreadsheetml/2009/9/main" objectType="CheckBox" fmlaLink="$M$41" lockText="1" noThreeD="1"/>
</file>

<file path=xl/ctrlProps/ctrlProp588.xml><?xml version="1.0" encoding="utf-8"?>
<formControlPr xmlns="http://schemas.microsoft.com/office/spreadsheetml/2009/9/main" objectType="CheckBox" fmlaLink="$M$42" lockText="1" noThreeD="1"/>
</file>

<file path=xl/ctrlProps/ctrlProp589.xml><?xml version="1.0" encoding="utf-8"?>
<formControlPr xmlns="http://schemas.microsoft.com/office/spreadsheetml/2009/9/main" objectType="CheckBox" fmlaLink="$M$44" lockText="1" noThreeD="1"/>
</file>

<file path=xl/ctrlProps/ctrlProp59.xml><?xml version="1.0" encoding="utf-8"?>
<formControlPr xmlns="http://schemas.microsoft.com/office/spreadsheetml/2009/9/main" objectType="CheckBox" fmlaLink="$M$36" lockText="1" noThreeD="1"/>
</file>

<file path=xl/ctrlProps/ctrlProp590.xml><?xml version="1.0" encoding="utf-8"?>
<formControlPr xmlns="http://schemas.microsoft.com/office/spreadsheetml/2009/9/main" objectType="CheckBox" fmlaLink="$M$45" lockText="1" noThreeD="1"/>
</file>

<file path=xl/ctrlProps/ctrlProp591.xml><?xml version="1.0" encoding="utf-8"?>
<formControlPr xmlns="http://schemas.microsoft.com/office/spreadsheetml/2009/9/main" objectType="CheckBox" fmlaLink="$M$37"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fmlaLink="$M$36" lockText="1" noThreeD="1"/>
</file>

<file path=xl/ctrlProps/ctrlProp594.xml><?xml version="1.0" encoding="utf-8"?>
<formControlPr xmlns="http://schemas.microsoft.com/office/spreadsheetml/2009/9/main" objectType="CheckBox" fmlaLink="$M$36" lockText="1" noThreeD="1"/>
</file>

<file path=xl/ctrlProps/ctrlProp595.xml><?xml version="1.0" encoding="utf-8"?>
<formControlPr xmlns="http://schemas.microsoft.com/office/spreadsheetml/2009/9/main" objectType="CheckBox" fmlaLink="$M$36" lockText="1" noThreeD="1"/>
</file>

<file path=xl/ctrlProps/ctrlProp596.xml><?xml version="1.0" encoding="utf-8"?>
<formControlPr xmlns="http://schemas.microsoft.com/office/spreadsheetml/2009/9/main" objectType="CheckBox" fmlaLink="$M$36" lockText="1" noThreeD="1"/>
</file>

<file path=xl/ctrlProps/ctrlProp597.xml><?xml version="1.0" encoding="utf-8"?>
<formControlPr xmlns="http://schemas.microsoft.com/office/spreadsheetml/2009/9/main" objectType="CheckBox" fmlaLink="$M$36" lockText="1" noThreeD="1"/>
</file>

<file path=xl/ctrlProps/ctrlProp598.xml><?xml version="1.0" encoding="utf-8"?>
<formControlPr xmlns="http://schemas.microsoft.com/office/spreadsheetml/2009/9/main" objectType="CheckBox" fmlaLink="$M$36" lockText="1" noThreeD="1"/>
</file>

<file path=xl/ctrlProps/ctrlProp599.xml><?xml version="1.0" encoding="utf-8"?>
<formControlPr xmlns="http://schemas.microsoft.com/office/spreadsheetml/2009/9/main" objectType="CheckBox" fmlaLink="$M$36" lockText="1" noThreeD="1"/>
</file>

<file path=xl/ctrlProps/ctrlProp6.xml><?xml version="1.0" encoding="utf-8"?>
<formControlPr xmlns="http://schemas.microsoft.com/office/spreadsheetml/2009/9/main" objectType="CheckBox" fmlaLink="$N$36" lockText="1" noThreeD="1"/>
</file>

<file path=xl/ctrlProps/ctrlProp60.xml><?xml version="1.0" encoding="utf-8"?>
<formControlPr xmlns="http://schemas.microsoft.com/office/spreadsheetml/2009/9/main" objectType="CheckBox" fmlaLink="$N$31" lockText="1" noThreeD="1"/>
</file>

<file path=xl/ctrlProps/ctrlProp600.xml><?xml version="1.0" encoding="utf-8"?>
<formControlPr xmlns="http://schemas.microsoft.com/office/spreadsheetml/2009/9/main" objectType="CheckBox" fmlaLink="$M$36" lockText="1" noThreeD="1"/>
</file>

<file path=xl/ctrlProps/ctrlProp601.xml><?xml version="1.0" encoding="utf-8"?>
<formControlPr xmlns="http://schemas.microsoft.com/office/spreadsheetml/2009/9/main" objectType="CheckBox" fmlaLink="$M$36" lockText="1" noThreeD="1"/>
</file>

<file path=xl/ctrlProps/ctrlProp602.xml><?xml version="1.0" encoding="utf-8"?>
<formControlPr xmlns="http://schemas.microsoft.com/office/spreadsheetml/2009/9/main" objectType="CheckBox" fmlaLink="$M$36" lockText="1" noThreeD="1"/>
</file>

<file path=xl/ctrlProps/ctrlProp603.xml><?xml version="1.0" encoding="utf-8"?>
<formControlPr xmlns="http://schemas.microsoft.com/office/spreadsheetml/2009/9/main" objectType="CheckBox" fmlaLink="$N$31" lockText="1" noThreeD="1"/>
</file>

<file path=xl/ctrlProps/ctrlProp604.xml><?xml version="1.0" encoding="utf-8"?>
<formControlPr xmlns="http://schemas.microsoft.com/office/spreadsheetml/2009/9/main" objectType="CheckBox" fmlaLink="$M$32" lockText="1" noThreeD="1"/>
</file>

<file path=xl/ctrlProps/ctrlProp605.xml><?xml version="1.0" encoding="utf-8"?>
<formControlPr xmlns="http://schemas.microsoft.com/office/spreadsheetml/2009/9/main" objectType="CheckBox" fmlaLink="$M$31" lockText="1" noThreeD="1"/>
</file>

<file path=xl/ctrlProps/ctrlProp606.xml><?xml version="1.0" encoding="utf-8"?>
<formControlPr xmlns="http://schemas.microsoft.com/office/spreadsheetml/2009/9/main" objectType="CheckBox" fmlaLink="$N$32" lockText="1" noThreeD="1"/>
</file>

<file path=xl/ctrlProps/ctrlProp607.xml><?xml version="1.0" encoding="utf-8"?>
<formControlPr xmlns="http://schemas.microsoft.com/office/spreadsheetml/2009/9/main" objectType="CheckBox" fmlaLink="$N$34" lockText="1" noThreeD="1"/>
</file>

<file path=xl/ctrlProps/ctrlProp608.xml><?xml version="1.0" encoding="utf-8"?>
<formControlPr xmlns="http://schemas.microsoft.com/office/spreadsheetml/2009/9/main" objectType="CheckBox" fmlaLink="$N$36" lockText="1" noThreeD="1"/>
</file>

<file path=xl/ctrlProps/ctrlProp609.xml><?xml version="1.0" encoding="utf-8"?>
<formControlPr xmlns="http://schemas.microsoft.com/office/spreadsheetml/2009/9/main" objectType="CheckBox" fmlaLink="$M$34" lockText="1" noThreeD="1"/>
</file>

<file path=xl/ctrlProps/ctrlProp61.xml><?xml version="1.0" encoding="utf-8"?>
<formControlPr xmlns="http://schemas.microsoft.com/office/spreadsheetml/2009/9/main" objectType="CheckBox" fmlaLink="$M$32" lockText="1" noThreeD="1"/>
</file>

<file path=xl/ctrlProps/ctrlProp610.xml><?xml version="1.0" encoding="utf-8"?>
<formControlPr xmlns="http://schemas.microsoft.com/office/spreadsheetml/2009/9/main" objectType="CheckBox" fmlaLink="$M$36" lockText="1" noThreeD="1"/>
</file>

<file path=xl/ctrlProps/ctrlProp611.xml><?xml version="1.0" encoding="utf-8"?>
<formControlPr xmlns="http://schemas.microsoft.com/office/spreadsheetml/2009/9/main" objectType="CheckBox" fmlaLink="$M$33" lockText="1" noThreeD="1"/>
</file>

<file path=xl/ctrlProps/ctrlProp612.xml><?xml version="1.0" encoding="utf-8"?>
<formControlPr xmlns="http://schemas.microsoft.com/office/spreadsheetml/2009/9/main" objectType="CheckBox" fmlaLink="$N$33" lockText="1" noThreeD="1"/>
</file>

<file path=xl/ctrlProps/ctrlProp613.xml><?xml version="1.0" encoding="utf-8"?>
<formControlPr xmlns="http://schemas.microsoft.com/office/spreadsheetml/2009/9/main" objectType="CheckBox" fmlaLink="$M$36" lockText="1" noThreeD="1"/>
</file>

<file path=xl/ctrlProps/ctrlProp614.xml><?xml version="1.0" encoding="utf-8"?>
<formControlPr xmlns="http://schemas.microsoft.com/office/spreadsheetml/2009/9/main" objectType="CheckBox" fmlaLink="$M$36" lockText="1" noThreeD="1"/>
</file>

<file path=xl/ctrlProps/ctrlProp615.xml><?xml version="1.0" encoding="utf-8"?>
<formControlPr xmlns="http://schemas.microsoft.com/office/spreadsheetml/2009/9/main" objectType="CheckBox" fmlaLink="$M$36" lockText="1" noThreeD="1"/>
</file>

<file path=xl/ctrlProps/ctrlProp616.xml><?xml version="1.0" encoding="utf-8"?>
<formControlPr xmlns="http://schemas.microsoft.com/office/spreadsheetml/2009/9/main" objectType="CheckBox" fmlaLink="$M$36" lockText="1" noThreeD="1"/>
</file>

<file path=xl/ctrlProps/ctrlProp617.xml><?xml version="1.0" encoding="utf-8"?>
<formControlPr xmlns="http://schemas.microsoft.com/office/spreadsheetml/2009/9/main" objectType="CheckBox" fmlaLink="$M$36" lockText="1" noThreeD="1"/>
</file>

<file path=xl/ctrlProps/ctrlProp618.xml><?xml version="1.0" encoding="utf-8"?>
<formControlPr xmlns="http://schemas.microsoft.com/office/spreadsheetml/2009/9/main" objectType="CheckBox" fmlaLink="$M$36" lockText="1" noThreeD="1"/>
</file>

<file path=xl/ctrlProps/ctrlProp619.xml><?xml version="1.0" encoding="utf-8"?>
<formControlPr xmlns="http://schemas.microsoft.com/office/spreadsheetml/2009/9/main" objectType="CheckBox" fmlaLink="$M$36" lockText="1" noThreeD="1"/>
</file>

<file path=xl/ctrlProps/ctrlProp62.xml><?xml version="1.0" encoding="utf-8"?>
<formControlPr xmlns="http://schemas.microsoft.com/office/spreadsheetml/2009/9/main" objectType="CheckBox" fmlaLink="$M$31" lockText="1" noThreeD="1"/>
</file>

<file path=xl/ctrlProps/ctrlProp620.xml><?xml version="1.0" encoding="utf-8"?>
<formControlPr xmlns="http://schemas.microsoft.com/office/spreadsheetml/2009/9/main" objectType="CheckBox" fmlaLink="$M$36" lockText="1" noThreeD="1"/>
</file>

<file path=xl/ctrlProps/ctrlProp621.xml><?xml version="1.0" encoding="utf-8"?>
<formControlPr xmlns="http://schemas.microsoft.com/office/spreadsheetml/2009/9/main" objectType="CheckBox" fmlaLink="$M$36" lockText="1" noThreeD="1"/>
</file>

<file path=xl/ctrlProps/ctrlProp622.xml><?xml version="1.0" encoding="utf-8"?>
<formControlPr xmlns="http://schemas.microsoft.com/office/spreadsheetml/2009/9/main" objectType="CheckBox" fmlaLink="$N$31" lockText="1" noThreeD="1"/>
</file>

<file path=xl/ctrlProps/ctrlProp623.xml><?xml version="1.0" encoding="utf-8"?>
<formControlPr xmlns="http://schemas.microsoft.com/office/spreadsheetml/2009/9/main" objectType="CheckBox" fmlaLink="$M$32" lockText="1" noThreeD="1"/>
</file>

<file path=xl/ctrlProps/ctrlProp624.xml><?xml version="1.0" encoding="utf-8"?>
<formControlPr xmlns="http://schemas.microsoft.com/office/spreadsheetml/2009/9/main" objectType="CheckBox" fmlaLink="$M$31" lockText="1" noThreeD="1"/>
</file>

<file path=xl/ctrlProps/ctrlProp625.xml><?xml version="1.0" encoding="utf-8"?>
<formControlPr xmlns="http://schemas.microsoft.com/office/spreadsheetml/2009/9/main" objectType="CheckBox" fmlaLink="$N$32" lockText="1" noThreeD="1"/>
</file>

<file path=xl/ctrlProps/ctrlProp626.xml><?xml version="1.0" encoding="utf-8"?>
<formControlPr xmlns="http://schemas.microsoft.com/office/spreadsheetml/2009/9/main" objectType="CheckBox" fmlaLink="$N$34" lockText="1" noThreeD="1"/>
</file>

<file path=xl/ctrlProps/ctrlProp627.xml><?xml version="1.0" encoding="utf-8"?>
<formControlPr xmlns="http://schemas.microsoft.com/office/spreadsheetml/2009/9/main" objectType="CheckBox" fmlaLink="$N$36" lockText="1" noThreeD="1"/>
</file>

<file path=xl/ctrlProps/ctrlProp628.xml><?xml version="1.0" encoding="utf-8"?>
<formControlPr xmlns="http://schemas.microsoft.com/office/spreadsheetml/2009/9/main" objectType="CheckBox" fmlaLink="$M$34" lockText="1" noThreeD="1"/>
</file>

<file path=xl/ctrlProps/ctrlProp629.xml><?xml version="1.0" encoding="utf-8"?>
<formControlPr xmlns="http://schemas.microsoft.com/office/spreadsheetml/2009/9/main" objectType="CheckBox" fmlaLink="$M$36" lockText="1" noThreeD="1"/>
</file>

<file path=xl/ctrlProps/ctrlProp63.xml><?xml version="1.0" encoding="utf-8"?>
<formControlPr xmlns="http://schemas.microsoft.com/office/spreadsheetml/2009/9/main" objectType="CheckBox" fmlaLink="$N$32" lockText="1" noThreeD="1"/>
</file>

<file path=xl/ctrlProps/ctrlProp630.xml><?xml version="1.0" encoding="utf-8"?>
<formControlPr xmlns="http://schemas.microsoft.com/office/spreadsheetml/2009/9/main" objectType="CheckBox" fmlaLink="$M$33" lockText="1" noThreeD="1"/>
</file>

<file path=xl/ctrlProps/ctrlProp631.xml><?xml version="1.0" encoding="utf-8"?>
<formControlPr xmlns="http://schemas.microsoft.com/office/spreadsheetml/2009/9/main" objectType="CheckBox" fmlaLink="$N$33" lockText="1" noThreeD="1"/>
</file>

<file path=xl/ctrlProps/ctrlProp632.xml><?xml version="1.0" encoding="utf-8"?>
<formControlPr xmlns="http://schemas.microsoft.com/office/spreadsheetml/2009/9/main" objectType="CheckBox" fmlaLink="$M$36" lockText="1" noThreeD="1"/>
</file>

<file path=xl/ctrlProps/ctrlProp633.xml><?xml version="1.0" encoding="utf-8"?>
<formControlPr xmlns="http://schemas.microsoft.com/office/spreadsheetml/2009/9/main" objectType="CheckBox" fmlaLink="$M$36" lockText="1" noThreeD="1"/>
</file>

<file path=xl/ctrlProps/ctrlProp634.xml><?xml version="1.0" encoding="utf-8"?>
<formControlPr xmlns="http://schemas.microsoft.com/office/spreadsheetml/2009/9/main" objectType="CheckBox" fmlaLink="$M$36" lockText="1" noThreeD="1"/>
</file>

<file path=xl/ctrlProps/ctrlProp635.xml><?xml version="1.0" encoding="utf-8"?>
<formControlPr xmlns="http://schemas.microsoft.com/office/spreadsheetml/2009/9/main" objectType="CheckBox" fmlaLink="$M$36" lockText="1" noThreeD="1"/>
</file>

<file path=xl/ctrlProps/ctrlProp636.xml><?xml version="1.0" encoding="utf-8"?>
<formControlPr xmlns="http://schemas.microsoft.com/office/spreadsheetml/2009/9/main" objectType="CheckBox" fmlaLink="$M$36" lockText="1" noThreeD="1"/>
</file>

<file path=xl/ctrlProps/ctrlProp637.xml><?xml version="1.0" encoding="utf-8"?>
<formControlPr xmlns="http://schemas.microsoft.com/office/spreadsheetml/2009/9/main" objectType="CheckBox" fmlaLink="$M$36" lockText="1" noThreeD="1"/>
</file>

<file path=xl/ctrlProps/ctrlProp638.xml><?xml version="1.0" encoding="utf-8"?>
<formControlPr xmlns="http://schemas.microsoft.com/office/spreadsheetml/2009/9/main" objectType="CheckBox" fmlaLink="$M$36" lockText="1" noThreeD="1"/>
</file>

<file path=xl/ctrlProps/ctrlProp639.xml><?xml version="1.0" encoding="utf-8"?>
<formControlPr xmlns="http://schemas.microsoft.com/office/spreadsheetml/2009/9/main" objectType="CheckBox" fmlaLink="$M$36" lockText="1" noThreeD="1"/>
</file>

<file path=xl/ctrlProps/ctrlProp64.xml><?xml version="1.0" encoding="utf-8"?>
<formControlPr xmlns="http://schemas.microsoft.com/office/spreadsheetml/2009/9/main" objectType="CheckBox" fmlaLink="$N$34" lockText="1" noThreeD="1"/>
</file>

<file path=xl/ctrlProps/ctrlProp640.xml><?xml version="1.0" encoding="utf-8"?>
<formControlPr xmlns="http://schemas.microsoft.com/office/spreadsheetml/2009/9/main" objectType="CheckBox" fmlaLink="$N$31" lockText="1" noThreeD="1"/>
</file>

<file path=xl/ctrlProps/ctrlProp641.xml><?xml version="1.0" encoding="utf-8"?>
<formControlPr xmlns="http://schemas.microsoft.com/office/spreadsheetml/2009/9/main" objectType="CheckBox" fmlaLink="$M$32" lockText="1" noThreeD="1"/>
</file>

<file path=xl/ctrlProps/ctrlProp642.xml><?xml version="1.0" encoding="utf-8"?>
<formControlPr xmlns="http://schemas.microsoft.com/office/spreadsheetml/2009/9/main" objectType="CheckBox" fmlaLink="$M$31" lockText="1" noThreeD="1"/>
</file>

<file path=xl/ctrlProps/ctrlProp643.xml><?xml version="1.0" encoding="utf-8"?>
<formControlPr xmlns="http://schemas.microsoft.com/office/spreadsheetml/2009/9/main" objectType="CheckBox" fmlaLink="$N$32" lockText="1" noThreeD="1"/>
</file>

<file path=xl/ctrlProps/ctrlProp644.xml><?xml version="1.0" encoding="utf-8"?>
<formControlPr xmlns="http://schemas.microsoft.com/office/spreadsheetml/2009/9/main" objectType="CheckBox" fmlaLink="$N$34" lockText="1" noThreeD="1"/>
</file>

<file path=xl/ctrlProps/ctrlProp645.xml><?xml version="1.0" encoding="utf-8"?>
<formControlPr xmlns="http://schemas.microsoft.com/office/spreadsheetml/2009/9/main" objectType="CheckBox" fmlaLink="$N$36" lockText="1" noThreeD="1"/>
</file>

<file path=xl/ctrlProps/ctrlProp646.xml><?xml version="1.0" encoding="utf-8"?>
<formControlPr xmlns="http://schemas.microsoft.com/office/spreadsheetml/2009/9/main" objectType="CheckBox" fmlaLink="$M$34" lockText="1" noThreeD="1"/>
</file>

<file path=xl/ctrlProps/ctrlProp647.xml><?xml version="1.0" encoding="utf-8"?>
<formControlPr xmlns="http://schemas.microsoft.com/office/spreadsheetml/2009/9/main" objectType="CheckBox" fmlaLink="$M$36" lockText="1" noThreeD="1"/>
</file>

<file path=xl/ctrlProps/ctrlProp648.xml><?xml version="1.0" encoding="utf-8"?>
<formControlPr xmlns="http://schemas.microsoft.com/office/spreadsheetml/2009/9/main" objectType="CheckBox" fmlaLink="$M$33" lockText="1" noThreeD="1"/>
</file>

<file path=xl/ctrlProps/ctrlProp649.xml><?xml version="1.0" encoding="utf-8"?>
<formControlPr xmlns="http://schemas.microsoft.com/office/spreadsheetml/2009/9/main" objectType="CheckBox" fmlaLink="$N$33" lockText="1" noThreeD="1"/>
</file>

<file path=xl/ctrlProps/ctrlProp65.xml><?xml version="1.0" encoding="utf-8"?>
<formControlPr xmlns="http://schemas.microsoft.com/office/spreadsheetml/2009/9/main" objectType="CheckBox" fmlaLink="$N$36" lockText="1" noThreeD="1"/>
</file>

<file path=xl/ctrlProps/ctrlProp650.xml><?xml version="1.0" encoding="utf-8"?>
<formControlPr xmlns="http://schemas.microsoft.com/office/spreadsheetml/2009/9/main" objectType="CheckBox" fmlaLink="$M$36" lockText="1" noThreeD="1"/>
</file>

<file path=xl/ctrlProps/ctrlProp651.xml><?xml version="1.0" encoding="utf-8"?>
<formControlPr xmlns="http://schemas.microsoft.com/office/spreadsheetml/2009/9/main" objectType="CheckBox" fmlaLink="$M$36" lockText="1" noThreeD="1"/>
</file>

<file path=xl/ctrlProps/ctrlProp652.xml><?xml version="1.0" encoding="utf-8"?>
<formControlPr xmlns="http://schemas.microsoft.com/office/spreadsheetml/2009/9/main" objectType="CheckBox" fmlaLink="$M$36" lockText="1" noThreeD="1"/>
</file>

<file path=xl/ctrlProps/ctrlProp653.xml><?xml version="1.0" encoding="utf-8"?>
<formControlPr xmlns="http://schemas.microsoft.com/office/spreadsheetml/2009/9/main" objectType="CheckBox" fmlaLink="$M$36" lockText="1" noThreeD="1"/>
</file>

<file path=xl/ctrlProps/ctrlProp654.xml><?xml version="1.0" encoding="utf-8"?>
<formControlPr xmlns="http://schemas.microsoft.com/office/spreadsheetml/2009/9/main" objectType="CheckBox" fmlaLink="$M$36" lockText="1" noThreeD="1"/>
</file>

<file path=xl/ctrlProps/ctrlProp655.xml><?xml version="1.0" encoding="utf-8"?>
<formControlPr xmlns="http://schemas.microsoft.com/office/spreadsheetml/2009/9/main" objectType="CheckBox" fmlaLink="$M$36" lockText="1" noThreeD="1"/>
</file>

<file path=xl/ctrlProps/ctrlProp656.xml><?xml version="1.0" encoding="utf-8"?>
<formControlPr xmlns="http://schemas.microsoft.com/office/spreadsheetml/2009/9/main" objectType="CheckBox" fmlaLink="$M$36" lockText="1" noThreeD="1"/>
</file>

<file path=xl/ctrlProps/ctrlProp657.xml><?xml version="1.0" encoding="utf-8"?>
<formControlPr xmlns="http://schemas.microsoft.com/office/spreadsheetml/2009/9/main" objectType="CheckBox" fmlaLink="$N$31" lockText="1" noThreeD="1"/>
</file>

<file path=xl/ctrlProps/ctrlProp658.xml><?xml version="1.0" encoding="utf-8"?>
<formControlPr xmlns="http://schemas.microsoft.com/office/spreadsheetml/2009/9/main" objectType="CheckBox" fmlaLink="$M$32" lockText="1" noThreeD="1"/>
</file>

<file path=xl/ctrlProps/ctrlProp659.xml><?xml version="1.0" encoding="utf-8"?>
<formControlPr xmlns="http://schemas.microsoft.com/office/spreadsheetml/2009/9/main" objectType="CheckBox" fmlaLink="$M$31" lockText="1" noThreeD="1"/>
</file>

<file path=xl/ctrlProps/ctrlProp66.xml><?xml version="1.0" encoding="utf-8"?>
<formControlPr xmlns="http://schemas.microsoft.com/office/spreadsheetml/2009/9/main" objectType="CheckBox" fmlaLink="$M$34" lockText="1" noThreeD="1"/>
</file>

<file path=xl/ctrlProps/ctrlProp660.xml><?xml version="1.0" encoding="utf-8"?>
<formControlPr xmlns="http://schemas.microsoft.com/office/spreadsheetml/2009/9/main" objectType="CheckBox" fmlaLink="$N$32" lockText="1" noThreeD="1"/>
</file>

<file path=xl/ctrlProps/ctrlProp661.xml><?xml version="1.0" encoding="utf-8"?>
<formControlPr xmlns="http://schemas.microsoft.com/office/spreadsheetml/2009/9/main" objectType="CheckBox" fmlaLink="$N$34" lockText="1" noThreeD="1"/>
</file>

<file path=xl/ctrlProps/ctrlProp662.xml><?xml version="1.0" encoding="utf-8"?>
<formControlPr xmlns="http://schemas.microsoft.com/office/spreadsheetml/2009/9/main" objectType="CheckBox" fmlaLink="$N$36" lockText="1" noThreeD="1"/>
</file>

<file path=xl/ctrlProps/ctrlProp663.xml><?xml version="1.0" encoding="utf-8"?>
<formControlPr xmlns="http://schemas.microsoft.com/office/spreadsheetml/2009/9/main" objectType="CheckBox" fmlaLink="$M$34" lockText="1" noThreeD="1"/>
</file>

<file path=xl/ctrlProps/ctrlProp664.xml><?xml version="1.0" encoding="utf-8"?>
<formControlPr xmlns="http://schemas.microsoft.com/office/spreadsheetml/2009/9/main" objectType="CheckBox" fmlaLink="$M$36" lockText="1" noThreeD="1"/>
</file>

<file path=xl/ctrlProps/ctrlProp665.xml><?xml version="1.0" encoding="utf-8"?>
<formControlPr xmlns="http://schemas.microsoft.com/office/spreadsheetml/2009/9/main" objectType="CheckBox" fmlaLink="$M$33" lockText="1" noThreeD="1"/>
</file>

<file path=xl/ctrlProps/ctrlProp666.xml><?xml version="1.0" encoding="utf-8"?>
<formControlPr xmlns="http://schemas.microsoft.com/office/spreadsheetml/2009/9/main" objectType="CheckBox" fmlaLink="$N$33" lockText="1" noThreeD="1"/>
</file>

<file path=xl/ctrlProps/ctrlProp667.xml><?xml version="1.0" encoding="utf-8"?>
<formControlPr xmlns="http://schemas.microsoft.com/office/spreadsheetml/2009/9/main" objectType="CheckBox" fmlaLink="$M$36" lockText="1" noThreeD="1"/>
</file>

<file path=xl/ctrlProps/ctrlProp668.xml><?xml version="1.0" encoding="utf-8"?>
<formControlPr xmlns="http://schemas.microsoft.com/office/spreadsheetml/2009/9/main" objectType="CheckBox" fmlaLink="$M$36" lockText="1" noThreeD="1"/>
</file>

<file path=xl/ctrlProps/ctrlProp669.xml><?xml version="1.0" encoding="utf-8"?>
<formControlPr xmlns="http://schemas.microsoft.com/office/spreadsheetml/2009/9/main" objectType="CheckBox" fmlaLink="$M$36" lockText="1" noThreeD="1"/>
</file>

<file path=xl/ctrlProps/ctrlProp67.xml><?xml version="1.0" encoding="utf-8"?>
<formControlPr xmlns="http://schemas.microsoft.com/office/spreadsheetml/2009/9/main" objectType="CheckBox" fmlaLink="$M$36" lockText="1" noThreeD="1"/>
</file>

<file path=xl/ctrlProps/ctrlProp670.xml><?xml version="1.0" encoding="utf-8"?>
<formControlPr xmlns="http://schemas.microsoft.com/office/spreadsheetml/2009/9/main" objectType="CheckBox" fmlaLink="$M$36" lockText="1" noThreeD="1"/>
</file>

<file path=xl/ctrlProps/ctrlProp671.xml><?xml version="1.0" encoding="utf-8"?>
<formControlPr xmlns="http://schemas.microsoft.com/office/spreadsheetml/2009/9/main" objectType="CheckBox" fmlaLink="$M$36" lockText="1" noThreeD="1"/>
</file>

<file path=xl/ctrlProps/ctrlProp672.xml><?xml version="1.0" encoding="utf-8"?>
<formControlPr xmlns="http://schemas.microsoft.com/office/spreadsheetml/2009/9/main" objectType="CheckBox" fmlaLink="$M$36" lockText="1" noThreeD="1"/>
</file>

<file path=xl/ctrlProps/ctrlProp673.xml><?xml version="1.0" encoding="utf-8"?>
<formControlPr xmlns="http://schemas.microsoft.com/office/spreadsheetml/2009/9/main" objectType="CheckBox" fmlaLink="$N$31" lockText="1" noThreeD="1"/>
</file>

<file path=xl/ctrlProps/ctrlProp674.xml><?xml version="1.0" encoding="utf-8"?>
<formControlPr xmlns="http://schemas.microsoft.com/office/spreadsheetml/2009/9/main" objectType="CheckBox" fmlaLink="$M$32" lockText="1" noThreeD="1"/>
</file>

<file path=xl/ctrlProps/ctrlProp675.xml><?xml version="1.0" encoding="utf-8"?>
<formControlPr xmlns="http://schemas.microsoft.com/office/spreadsheetml/2009/9/main" objectType="CheckBox" fmlaLink="$M$31" lockText="1" noThreeD="1"/>
</file>

<file path=xl/ctrlProps/ctrlProp676.xml><?xml version="1.0" encoding="utf-8"?>
<formControlPr xmlns="http://schemas.microsoft.com/office/spreadsheetml/2009/9/main" objectType="CheckBox" fmlaLink="$N$32" lockText="1" noThreeD="1"/>
</file>

<file path=xl/ctrlProps/ctrlProp677.xml><?xml version="1.0" encoding="utf-8"?>
<formControlPr xmlns="http://schemas.microsoft.com/office/spreadsheetml/2009/9/main" objectType="CheckBox" fmlaLink="$N$34" lockText="1" noThreeD="1"/>
</file>

<file path=xl/ctrlProps/ctrlProp678.xml><?xml version="1.0" encoding="utf-8"?>
<formControlPr xmlns="http://schemas.microsoft.com/office/spreadsheetml/2009/9/main" objectType="CheckBox" fmlaLink="$N$36" lockText="1" noThreeD="1"/>
</file>

<file path=xl/ctrlProps/ctrlProp679.xml><?xml version="1.0" encoding="utf-8"?>
<formControlPr xmlns="http://schemas.microsoft.com/office/spreadsheetml/2009/9/main" objectType="CheckBox" fmlaLink="$M$34" lockText="1" noThreeD="1"/>
</file>

<file path=xl/ctrlProps/ctrlProp68.xml><?xml version="1.0" encoding="utf-8"?>
<formControlPr xmlns="http://schemas.microsoft.com/office/spreadsheetml/2009/9/main" objectType="CheckBox" fmlaLink="$M$33" lockText="1" noThreeD="1"/>
</file>

<file path=xl/ctrlProps/ctrlProp680.xml><?xml version="1.0" encoding="utf-8"?>
<formControlPr xmlns="http://schemas.microsoft.com/office/spreadsheetml/2009/9/main" objectType="CheckBox" fmlaLink="$M$36" lockText="1" noThreeD="1"/>
</file>

<file path=xl/ctrlProps/ctrlProp681.xml><?xml version="1.0" encoding="utf-8"?>
<formControlPr xmlns="http://schemas.microsoft.com/office/spreadsheetml/2009/9/main" objectType="CheckBox" fmlaLink="$M$33" lockText="1" noThreeD="1"/>
</file>

<file path=xl/ctrlProps/ctrlProp682.xml><?xml version="1.0" encoding="utf-8"?>
<formControlPr xmlns="http://schemas.microsoft.com/office/spreadsheetml/2009/9/main" objectType="CheckBox" fmlaLink="$N$33" lockText="1" noThreeD="1"/>
</file>

<file path=xl/ctrlProps/ctrlProp683.xml><?xml version="1.0" encoding="utf-8"?>
<formControlPr xmlns="http://schemas.microsoft.com/office/spreadsheetml/2009/9/main" objectType="CheckBox" fmlaLink="$M$36" lockText="1" noThreeD="1"/>
</file>

<file path=xl/ctrlProps/ctrlProp684.xml><?xml version="1.0" encoding="utf-8"?>
<formControlPr xmlns="http://schemas.microsoft.com/office/spreadsheetml/2009/9/main" objectType="CheckBox" fmlaLink="$M$36" lockText="1" noThreeD="1"/>
</file>

<file path=xl/ctrlProps/ctrlProp685.xml><?xml version="1.0" encoding="utf-8"?>
<formControlPr xmlns="http://schemas.microsoft.com/office/spreadsheetml/2009/9/main" objectType="CheckBox" fmlaLink="$M$36" lockText="1" noThreeD="1"/>
</file>

<file path=xl/ctrlProps/ctrlProp686.xml><?xml version="1.0" encoding="utf-8"?>
<formControlPr xmlns="http://schemas.microsoft.com/office/spreadsheetml/2009/9/main" objectType="CheckBox" fmlaLink="$M$36" lockText="1" noThreeD="1"/>
</file>

<file path=xl/ctrlProps/ctrlProp687.xml><?xml version="1.0" encoding="utf-8"?>
<formControlPr xmlns="http://schemas.microsoft.com/office/spreadsheetml/2009/9/main" objectType="CheckBox" fmlaLink="$M$36" lockText="1" noThreeD="1"/>
</file>

<file path=xl/ctrlProps/ctrlProp688.xml><?xml version="1.0" encoding="utf-8"?>
<formControlPr xmlns="http://schemas.microsoft.com/office/spreadsheetml/2009/9/main" objectType="CheckBox" fmlaLink="$N$31" lockText="1" noThreeD="1"/>
</file>

<file path=xl/ctrlProps/ctrlProp689.xml><?xml version="1.0" encoding="utf-8"?>
<formControlPr xmlns="http://schemas.microsoft.com/office/spreadsheetml/2009/9/main" objectType="CheckBox" fmlaLink="$M$32" lockText="1" noThreeD="1"/>
</file>

<file path=xl/ctrlProps/ctrlProp69.xml><?xml version="1.0" encoding="utf-8"?>
<formControlPr xmlns="http://schemas.microsoft.com/office/spreadsheetml/2009/9/main" objectType="CheckBox" fmlaLink="$N$33" lockText="1" noThreeD="1"/>
</file>

<file path=xl/ctrlProps/ctrlProp690.xml><?xml version="1.0" encoding="utf-8"?>
<formControlPr xmlns="http://schemas.microsoft.com/office/spreadsheetml/2009/9/main" objectType="CheckBox" fmlaLink="$M$31" lockText="1" noThreeD="1"/>
</file>

<file path=xl/ctrlProps/ctrlProp691.xml><?xml version="1.0" encoding="utf-8"?>
<formControlPr xmlns="http://schemas.microsoft.com/office/spreadsheetml/2009/9/main" objectType="CheckBox" fmlaLink="$N$32" lockText="1" noThreeD="1"/>
</file>

<file path=xl/ctrlProps/ctrlProp692.xml><?xml version="1.0" encoding="utf-8"?>
<formControlPr xmlns="http://schemas.microsoft.com/office/spreadsheetml/2009/9/main" objectType="CheckBox" fmlaLink="$N$34" lockText="1" noThreeD="1"/>
</file>

<file path=xl/ctrlProps/ctrlProp693.xml><?xml version="1.0" encoding="utf-8"?>
<formControlPr xmlns="http://schemas.microsoft.com/office/spreadsheetml/2009/9/main" objectType="CheckBox" fmlaLink="$N$36" lockText="1" noThreeD="1"/>
</file>

<file path=xl/ctrlProps/ctrlProp694.xml><?xml version="1.0" encoding="utf-8"?>
<formControlPr xmlns="http://schemas.microsoft.com/office/spreadsheetml/2009/9/main" objectType="CheckBox" fmlaLink="$M$34" lockText="1" noThreeD="1"/>
</file>

<file path=xl/ctrlProps/ctrlProp695.xml><?xml version="1.0" encoding="utf-8"?>
<formControlPr xmlns="http://schemas.microsoft.com/office/spreadsheetml/2009/9/main" objectType="CheckBox" fmlaLink="$M$36" lockText="1" noThreeD="1"/>
</file>

<file path=xl/ctrlProps/ctrlProp696.xml><?xml version="1.0" encoding="utf-8"?>
<formControlPr xmlns="http://schemas.microsoft.com/office/spreadsheetml/2009/9/main" objectType="CheckBox" fmlaLink="$M$33" lockText="1" noThreeD="1"/>
</file>

<file path=xl/ctrlProps/ctrlProp697.xml><?xml version="1.0" encoding="utf-8"?>
<formControlPr xmlns="http://schemas.microsoft.com/office/spreadsheetml/2009/9/main" objectType="CheckBox" fmlaLink="$N$33" lockText="1" noThreeD="1"/>
</file>

<file path=xl/ctrlProps/ctrlProp698.xml><?xml version="1.0" encoding="utf-8"?>
<formControlPr xmlns="http://schemas.microsoft.com/office/spreadsheetml/2009/9/main" objectType="CheckBox" fmlaLink="$M$36" lockText="1" noThreeD="1"/>
</file>

<file path=xl/ctrlProps/ctrlProp7.xml><?xml version="1.0" encoding="utf-8"?>
<formControlPr xmlns="http://schemas.microsoft.com/office/spreadsheetml/2009/9/main" objectType="CheckBox" fmlaLink="$M$34" lockText="1" noThreeD="1"/>
</file>

<file path=xl/ctrlProps/ctrlProp70.xml><?xml version="1.0" encoding="utf-8"?>
<formControlPr xmlns="http://schemas.microsoft.com/office/spreadsheetml/2009/9/main" objectType="CheckBox" fmlaLink="$M$36" lockText="1" noThreeD="1"/>
</file>

<file path=xl/ctrlProps/ctrlProp71.xml><?xml version="1.0" encoding="utf-8"?>
<formControlPr xmlns="http://schemas.microsoft.com/office/spreadsheetml/2009/9/main" objectType="CheckBox" fmlaLink="$M$38" lockText="1" noThreeD="1"/>
</file>

<file path=xl/ctrlProps/ctrlProp72.xml><?xml version="1.0" encoding="utf-8"?>
<formControlPr xmlns="http://schemas.microsoft.com/office/spreadsheetml/2009/9/main" objectType="CheckBox" fmlaLink="$M$39" lockText="1" noThreeD="1"/>
</file>

<file path=xl/ctrlProps/ctrlProp73.xml><?xml version="1.0" encoding="utf-8"?>
<formControlPr xmlns="http://schemas.microsoft.com/office/spreadsheetml/2009/9/main" objectType="CheckBox" fmlaLink="$M$40" lockText="1" noThreeD="1"/>
</file>

<file path=xl/ctrlProps/ctrlProp74.xml><?xml version="1.0" encoding="utf-8"?>
<formControlPr xmlns="http://schemas.microsoft.com/office/spreadsheetml/2009/9/main" objectType="CheckBox" fmlaLink="$M$41" lockText="1" noThreeD="1"/>
</file>

<file path=xl/ctrlProps/ctrlProp75.xml><?xml version="1.0" encoding="utf-8"?>
<formControlPr xmlns="http://schemas.microsoft.com/office/spreadsheetml/2009/9/main" objectType="CheckBox" fmlaLink="$M$42" lockText="1" noThreeD="1"/>
</file>

<file path=xl/ctrlProps/ctrlProp76.xml><?xml version="1.0" encoding="utf-8"?>
<formControlPr xmlns="http://schemas.microsoft.com/office/spreadsheetml/2009/9/main" objectType="CheckBox" fmlaLink="$M$44" lockText="1" noThreeD="1"/>
</file>

<file path=xl/ctrlProps/ctrlProp77.xml><?xml version="1.0" encoding="utf-8"?>
<formControlPr xmlns="http://schemas.microsoft.com/office/spreadsheetml/2009/9/main" objectType="CheckBox" fmlaLink="$M$45" lockText="1" noThreeD="1"/>
</file>

<file path=xl/ctrlProps/ctrlProp78.xml><?xml version="1.0" encoding="utf-8"?>
<formControlPr xmlns="http://schemas.microsoft.com/office/spreadsheetml/2009/9/main" objectType="CheckBox" fmlaLink="$N$31" lockText="1" noThreeD="1"/>
</file>

<file path=xl/ctrlProps/ctrlProp79.xml><?xml version="1.0" encoding="utf-8"?>
<formControlPr xmlns="http://schemas.microsoft.com/office/spreadsheetml/2009/9/main" objectType="CheckBox" fmlaLink="$M$32" lockText="1" noThreeD="1"/>
</file>

<file path=xl/ctrlProps/ctrlProp8.xml><?xml version="1.0" encoding="utf-8"?>
<formControlPr xmlns="http://schemas.microsoft.com/office/spreadsheetml/2009/9/main" objectType="CheckBox" fmlaLink="$M$36" lockText="1" noThreeD="1"/>
</file>

<file path=xl/ctrlProps/ctrlProp80.xml><?xml version="1.0" encoding="utf-8"?>
<formControlPr xmlns="http://schemas.microsoft.com/office/spreadsheetml/2009/9/main" objectType="CheckBox" fmlaLink="$M$31" lockText="1" noThreeD="1"/>
</file>

<file path=xl/ctrlProps/ctrlProp81.xml><?xml version="1.0" encoding="utf-8"?>
<formControlPr xmlns="http://schemas.microsoft.com/office/spreadsheetml/2009/9/main" objectType="CheckBox" fmlaLink="$N$32" lockText="1" noThreeD="1"/>
</file>

<file path=xl/ctrlProps/ctrlProp82.xml><?xml version="1.0" encoding="utf-8"?>
<formControlPr xmlns="http://schemas.microsoft.com/office/spreadsheetml/2009/9/main" objectType="CheckBox" fmlaLink="$N$34" lockText="1" noThreeD="1"/>
</file>

<file path=xl/ctrlProps/ctrlProp83.xml><?xml version="1.0" encoding="utf-8"?>
<formControlPr xmlns="http://schemas.microsoft.com/office/spreadsheetml/2009/9/main" objectType="CheckBox" fmlaLink="$N$36" lockText="1" noThreeD="1"/>
</file>

<file path=xl/ctrlProps/ctrlProp84.xml><?xml version="1.0" encoding="utf-8"?>
<formControlPr xmlns="http://schemas.microsoft.com/office/spreadsheetml/2009/9/main" objectType="CheckBox" fmlaLink="$M$34" lockText="1" noThreeD="1"/>
</file>

<file path=xl/ctrlProps/ctrlProp85.xml><?xml version="1.0" encoding="utf-8"?>
<formControlPr xmlns="http://schemas.microsoft.com/office/spreadsheetml/2009/9/main" objectType="CheckBox" fmlaLink="$M$36" lockText="1" noThreeD="1"/>
</file>

<file path=xl/ctrlProps/ctrlProp86.xml><?xml version="1.0" encoding="utf-8"?>
<formControlPr xmlns="http://schemas.microsoft.com/office/spreadsheetml/2009/9/main" objectType="CheckBox" fmlaLink="$M$33" lockText="1" noThreeD="1"/>
</file>

<file path=xl/ctrlProps/ctrlProp87.xml><?xml version="1.0" encoding="utf-8"?>
<formControlPr xmlns="http://schemas.microsoft.com/office/spreadsheetml/2009/9/main" objectType="CheckBox" fmlaLink="$N$33" lockText="1" noThreeD="1"/>
</file>

<file path=xl/ctrlProps/ctrlProp88.xml><?xml version="1.0" encoding="utf-8"?>
<formControlPr xmlns="http://schemas.microsoft.com/office/spreadsheetml/2009/9/main" objectType="CheckBox" fmlaLink="$S$7" lockText="1" noThreeD="1"/>
</file>

<file path=xl/ctrlProps/ctrlProp89.xml><?xml version="1.0" encoding="utf-8"?>
<formControlPr xmlns="http://schemas.microsoft.com/office/spreadsheetml/2009/9/main" objectType="CheckBox" fmlaLink="$S$8" lockText="1" noThreeD="1"/>
</file>

<file path=xl/ctrlProps/ctrlProp9.xml><?xml version="1.0" encoding="utf-8"?>
<formControlPr xmlns="http://schemas.microsoft.com/office/spreadsheetml/2009/9/main" objectType="CheckBox" fmlaLink="$M$33" lockText="1" noThreeD="1"/>
</file>

<file path=xl/ctrlProps/ctrlProp90.xml><?xml version="1.0" encoding="utf-8"?>
<formControlPr xmlns="http://schemas.microsoft.com/office/spreadsheetml/2009/9/main" objectType="CheckBox" fmlaLink="$S$9" lockText="1" noThreeD="1"/>
</file>

<file path=xl/ctrlProps/ctrlProp91.xml><?xml version="1.0" encoding="utf-8"?>
<formControlPr xmlns="http://schemas.microsoft.com/office/spreadsheetml/2009/9/main" objectType="CheckBox" fmlaLink="$S$10" lockText="1" noThreeD="1"/>
</file>

<file path=xl/ctrlProps/ctrlProp92.xml><?xml version="1.0" encoding="utf-8"?>
<formControlPr xmlns="http://schemas.microsoft.com/office/spreadsheetml/2009/9/main" objectType="CheckBox" fmlaLink="$S$11" lockText="1" noThreeD="1"/>
</file>

<file path=xl/ctrlProps/ctrlProp93.xml><?xml version="1.0" encoding="utf-8"?>
<formControlPr xmlns="http://schemas.microsoft.com/office/spreadsheetml/2009/9/main" objectType="CheckBox" fmlaLink="$S$12" lockText="1" noThreeD="1"/>
</file>

<file path=xl/ctrlProps/ctrlProp94.xml><?xml version="1.0" encoding="utf-8"?>
<formControlPr xmlns="http://schemas.microsoft.com/office/spreadsheetml/2009/9/main" objectType="CheckBox" fmlaLink="$S$13" lockText="1" noThreeD="1"/>
</file>

<file path=xl/ctrlProps/ctrlProp95.xml><?xml version="1.0" encoding="utf-8"?>
<formControlPr xmlns="http://schemas.microsoft.com/office/spreadsheetml/2009/9/main" objectType="CheckBox" fmlaLink="$S$14" lockText="1" noThreeD="1"/>
</file>

<file path=xl/ctrlProps/ctrlProp96.xml><?xml version="1.0" encoding="utf-8"?>
<formControlPr xmlns="http://schemas.microsoft.com/office/spreadsheetml/2009/9/main" objectType="CheckBox" fmlaLink="$S$6" lockText="1" noThreeD="1"/>
</file>

<file path=xl/ctrlProps/ctrlProp97.xml><?xml version="1.0" encoding="utf-8"?>
<formControlPr xmlns="http://schemas.microsoft.com/office/spreadsheetml/2009/9/main" objectType="CheckBox" fmlaLink="$M$38" lockText="1" noThreeD="1"/>
</file>

<file path=xl/ctrlProps/ctrlProp98.xml><?xml version="1.0" encoding="utf-8"?>
<formControlPr xmlns="http://schemas.microsoft.com/office/spreadsheetml/2009/9/main" objectType="CheckBox" fmlaLink="$M$39" lockText="1" noThreeD="1"/>
</file>

<file path=xl/ctrlProps/ctrlProp99.xml><?xml version="1.0" encoding="utf-8"?>
<formControlPr xmlns="http://schemas.microsoft.com/office/spreadsheetml/2009/9/main" objectType="CheckBox" fmlaLink="$M$4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29</xdr:row>
          <xdr:rowOff>0</xdr:rowOff>
        </xdr:from>
        <xdr:to>
          <xdr:col>4</xdr:col>
          <xdr:colOff>0</xdr:colOff>
          <xdr:row>30</xdr:row>
          <xdr:rowOff>9525</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4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9525</xdr:rowOff>
        </xdr:from>
        <xdr:to>
          <xdr:col>2</xdr:col>
          <xdr:colOff>419100</xdr:colOff>
          <xdr:row>31</xdr:row>
          <xdr:rowOff>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4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xdr:row>
          <xdr:rowOff>238125</xdr:rowOff>
        </xdr:from>
        <xdr:to>
          <xdr:col>3</xdr:col>
          <xdr:colOff>0</xdr:colOff>
          <xdr:row>30</xdr:row>
          <xdr:rowOff>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4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xdr:row>
          <xdr:rowOff>9525</xdr:rowOff>
        </xdr:from>
        <xdr:to>
          <xdr:col>3</xdr:col>
          <xdr:colOff>419100</xdr:colOff>
          <xdr:row>31</xdr:row>
          <xdr:rowOff>9525</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4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xdr:row>
          <xdr:rowOff>371475</xdr:rowOff>
        </xdr:from>
        <xdr:to>
          <xdr:col>3</xdr:col>
          <xdr:colOff>419100</xdr:colOff>
          <xdr:row>33</xdr:row>
          <xdr:rowOff>9525</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4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32</xdr:row>
          <xdr:rowOff>371475</xdr:rowOff>
        </xdr:from>
        <xdr:to>
          <xdr:col>4</xdr:col>
          <xdr:colOff>0</xdr:colOff>
          <xdr:row>34</xdr:row>
          <xdr:rowOff>19050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4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9525</xdr:rowOff>
        </xdr:from>
        <xdr:to>
          <xdr:col>3</xdr:col>
          <xdr:colOff>0</xdr:colOff>
          <xdr:row>32</xdr:row>
          <xdr:rowOff>371475</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4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400-00000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9525</xdr:rowOff>
        </xdr:from>
        <xdr:to>
          <xdr:col>2</xdr:col>
          <xdr:colOff>419100</xdr:colOff>
          <xdr:row>32</xdr:row>
          <xdr:rowOff>9525</xdr:rowOff>
        </xdr:to>
        <xdr:sp macro="" textlink="">
          <xdr:nvSpPr>
            <xdr:cNvPr id="30737" name="Check Box 17" hidden="1">
              <a:extLst>
                <a:ext uri="{63B3BB69-23CF-44E3-9099-C40C66FF867C}">
                  <a14:compatExt spid="_x0000_s30737"/>
                </a:ext>
                <a:ext uri="{FF2B5EF4-FFF2-40B4-BE49-F238E27FC236}">
                  <a16:creationId xmlns:a16="http://schemas.microsoft.com/office/drawing/2014/main" id="{00000000-0008-0000-0400-00001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31</xdr:row>
          <xdr:rowOff>9525</xdr:rowOff>
        </xdr:from>
        <xdr:to>
          <xdr:col>4</xdr:col>
          <xdr:colOff>0</xdr:colOff>
          <xdr:row>31</xdr:row>
          <xdr:rowOff>371475</xdr:rowOff>
        </xdr:to>
        <xdr:sp macro="" textlink="">
          <xdr:nvSpPr>
            <xdr:cNvPr id="30738" name="Check Box 18" hidden="1">
              <a:extLst>
                <a:ext uri="{63B3BB69-23CF-44E3-9099-C40C66FF867C}">
                  <a14:compatExt spid="_x0000_s30738"/>
                </a:ext>
                <a:ext uri="{FF2B5EF4-FFF2-40B4-BE49-F238E27FC236}">
                  <a16:creationId xmlns:a16="http://schemas.microsoft.com/office/drawing/2014/main" id="{00000000-0008-0000-0400-00001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20</xdr:row>
          <xdr:rowOff>19050</xdr:rowOff>
        </xdr:from>
        <xdr:to>
          <xdr:col>4</xdr:col>
          <xdr:colOff>771525</xdr:colOff>
          <xdr:row>20</xdr:row>
          <xdr:rowOff>390525</xdr:rowOff>
        </xdr:to>
        <xdr:sp macro="" textlink="">
          <xdr:nvSpPr>
            <xdr:cNvPr id="30740" name="Check Box 20" hidden="1">
              <a:extLst>
                <a:ext uri="{63B3BB69-23CF-44E3-9099-C40C66FF867C}">
                  <a14:compatExt spid="_x0000_s30740"/>
                </a:ext>
                <a:ext uri="{FF2B5EF4-FFF2-40B4-BE49-F238E27FC236}">
                  <a16:creationId xmlns:a16="http://schemas.microsoft.com/office/drawing/2014/main" id="{00000000-0008-0000-0400-00001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脱酸素剤封入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20</xdr:row>
          <xdr:rowOff>19050</xdr:rowOff>
        </xdr:from>
        <xdr:to>
          <xdr:col>5</xdr:col>
          <xdr:colOff>200025</xdr:colOff>
          <xdr:row>20</xdr:row>
          <xdr:rowOff>390525</xdr:rowOff>
        </xdr:to>
        <xdr:sp macro="" textlink="">
          <xdr:nvSpPr>
            <xdr:cNvPr id="30741" name="Check Box 21" hidden="1">
              <a:extLst>
                <a:ext uri="{63B3BB69-23CF-44E3-9099-C40C66FF867C}">
                  <a14:compatExt spid="_x0000_s30741"/>
                </a:ext>
                <a:ext uri="{FF2B5EF4-FFF2-40B4-BE49-F238E27FC236}">
                  <a16:creationId xmlns:a16="http://schemas.microsoft.com/office/drawing/2014/main" id="{00000000-0008-0000-0400-00001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乾燥剤封入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1619250</xdr:colOff>
          <xdr:row>20</xdr:row>
          <xdr:rowOff>19050</xdr:rowOff>
        </xdr:from>
        <xdr:to>
          <xdr:col>6</xdr:col>
          <xdr:colOff>552450</xdr:colOff>
          <xdr:row>20</xdr:row>
          <xdr:rowOff>400050</xdr:rowOff>
        </xdr:to>
        <xdr:sp macro="" textlink="">
          <xdr:nvSpPr>
            <xdr:cNvPr id="30742" name="Check Box 22" hidden="1">
              <a:extLst>
                <a:ext uri="{63B3BB69-23CF-44E3-9099-C40C66FF867C}">
                  <a14:compatExt spid="_x0000_s30742"/>
                </a:ext>
                <a:ext uri="{FF2B5EF4-FFF2-40B4-BE49-F238E27FC236}">
                  <a16:creationId xmlns:a16="http://schemas.microsoft.com/office/drawing/2014/main" id="{00000000-0008-0000-0400-00001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真空包装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20</xdr:row>
          <xdr:rowOff>266700</xdr:rowOff>
        </xdr:from>
        <xdr:to>
          <xdr:col>3</xdr:col>
          <xdr:colOff>228600</xdr:colOff>
          <xdr:row>21</xdr:row>
          <xdr:rowOff>19050</xdr:rowOff>
        </xdr:to>
        <xdr:sp macro="" textlink="">
          <xdr:nvSpPr>
            <xdr:cNvPr id="30743" name="Check Box 23" hidden="1">
              <a:extLst>
                <a:ext uri="{63B3BB69-23CF-44E3-9099-C40C66FF867C}">
                  <a14:compatExt spid="_x0000_s30743"/>
                </a:ext>
                <a:ext uri="{FF2B5EF4-FFF2-40B4-BE49-F238E27FC236}">
                  <a16:creationId xmlns:a16="http://schemas.microsoft.com/office/drawing/2014/main" id="{00000000-0008-0000-0400-00001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ボイル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20</xdr:row>
          <xdr:rowOff>266700</xdr:rowOff>
        </xdr:from>
        <xdr:to>
          <xdr:col>4</xdr:col>
          <xdr:colOff>561975</xdr:colOff>
          <xdr:row>21</xdr:row>
          <xdr:rowOff>19050</xdr:rowOff>
        </xdr:to>
        <xdr:sp macro="" textlink="">
          <xdr:nvSpPr>
            <xdr:cNvPr id="30744" name="Check Box 24" hidden="1">
              <a:extLst>
                <a:ext uri="{63B3BB69-23CF-44E3-9099-C40C66FF867C}">
                  <a14:compatExt spid="_x0000_s30744"/>
                </a:ext>
                <a:ext uri="{FF2B5EF4-FFF2-40B4-BE49-F238E27FC236}">
                  <a16:creationId xmlns:a16="http://schemas.microsoft.com/office/drawing/2014/main" id="{00000000-0008-0000-0400-00001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無菌充填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20</xdr:row>
          <xdr:rowOff>266700</xdr:rowOff>
        </xdr:from>
        <xdr:to>
          <xdr:col>5</xdr:col>
          <xdr:colOff>190500</xdr:colOff>
          <xdr:row>21</xdr:row>
          <xdr:rowOff>19050</xdr:rowOff>
        </xdr:to>
        <xdr:sp macro="" textlink="">
          <xdr:nvSpPr>
            <xdr:cNvPr id="30745" name="Check Box 25" hidden="1">
              <a:extLst>
                <a:ext uri="{63B3BB69-23CF-44E3-9099-C40C66FF867C}">
                  <a14:compatExt spid="_x0000_s30745"/>
                </a:ext>
                <a:ext uri="{FF2B5EF4-FFF2-40B4-BE49-F238E27FC236}">
                  <a16:creationId xmlns:a16="http://schemas.microsoft.com/office/drawing/2014/main" id="{00000000-0008-0000-0400-00001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レトルト包装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20</xdr:row>
          <xdr:rowOff>276225</xdr:rowOff>
        </xdr:from>
        <xdr:to>
          <xdr:col>5</xdr:col>
          <xdr:colOff>1019175</xdr:colOff>
          <xdr:row>21</xdr:row>
          <xdr:rowOff>28575</xdr:rowOff>
        </xdr:to>
        <xdr:sp macro="" textlink="">
          <xdr:nvSpPr>
            <xdr:cNvPr id="30746" name="Check Box 26" hidden="1">
              <a:extLst>
                <a:ext uri="{63B3BB69-23CF-44E3-9099-C40C66FF867C}">
                  <a14:compatExt spid="_x0000_s30746"/>
                </a:ext>
                <a:ext uri="{FF2B5EF4-FFF2-40B4-BE49-F238E27FC236}">
                  <a16:creationId xmlns:a16="http://schemas.microsoft.com/office/drawing/2014/main" id="{00000000-0008-0000-0400-00001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ガス充填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1162050</xdr:colOff>
          <xdr:row>20</xdr:row>
          <xdr:rowOff>276225</xdr:rowOff>
        </xdr:from>
        <xdr:to>
          <xdr:col>5</xdr:col>
          <xdr:colOff>1800225</xdr:colOff>
          <xdr:row>21</xdr:row>
          <xdr:rowOff>9525</xdr:rowOff>
        </xdr:to>
        <xdr:sp macro="" textlink="">
          <xdr:nvSpPr>
            <xdr:cNvPr id="30747" name="Check Box 27" hidden="1">
              <a:extLst>
                <a:ext uri="{63B3BB69-23CF-44E3-9099-C40C66FF867C}">
                  <a14:compatExt spid="_x0000_s30747"/>
                </a:ext>
                <a:ext uri="{FF2B5EF4-FFF2-40B4-BE49-F238E27FC236}">
                  <a16:creationId xmlns:a16="http://schemas.microsoft.com/office/drawing/2014/main" id="{00000000-0008-0000-0400-00001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20</xdr:row>
          <xdr:rowOff>9525</xdr:rowOff>
        </xdr:from>
        <xdr:to>
          <xdr:col>3</xdr:col>
          <xdr:colOff>228600</xdr:colOff>
          <xdr:row>20</xdr:row>
          <xdr:rowOff>381000</xdr:rowOff>
        </xdr:to>
        <xdr:sp macro="" textlink="">
          <xdr:nvSpPr>
            <xdr:cNvPr id="30748" name="Check Box 28" hidden="1">
              <a:extLst>
                <a:ext uri="{63B3BB69-23CF-44E3-9099-C40C66FF867C}">
                  <a14:compatExt spid="_x0000_s30748"/>
                </a:ext>
                <a:ext uri="{FF2B5EF4-FFF2-40B4-BE49-F238E27FC236}">
                  <a16:creationId xmlns:a16="http://schemas.microsoft.com/office/drawing/2014/main" id="{00000000-0008-0000-0400-00001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37</xdr:row>
          <xdr:rowOff>9525</xdr:rowOff>
        </xdr:from>
        <xdr:to>
          <xdr:col>2</xdr:col>
          <xdr:colOff>419100</xdr:colOff>
          <xdr:row>39</xdr:row>
          <xdr:rowOff>0</xdr:rowOff>
        </xdr:to>
        <xdr:sp macro="" textlink="">
          <xdr:nvSpPr>
            <xdr:cNvPr id="30750" name="Check Box 30" hidden="1">
              <a:extLst>
                <a:ext uri="{63B3BB69-23CF-44E3-9099-C40C66FF867C}">
                  <a14:compatExt spid="_x0000_s30750"/>
                </a:ext>
                <a:ext uri="{FF2B5EF4-FFF2-40B4-BE49-F238E27FC236}">
                  <a16:creationId xmlns:a16="http://schemas.microsoft.com/office/drawing/2014/main" id="{00000000-0008-0000-0400-00001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39</xdr:row>
          <xdr:rowOff>9525</xdr:rowOff>
        </xdr:from>
        <xdr:to>
          <xdr:col>2</xdr:col>
          <xdr:colOff>419100</xdr:colOff>
          <xdr:row>41</xdr:row>
          <xdr:rowOff>9525</xdr:rowOff>
        </xdr:to>
        <xdr:sp macro="" textlink="">
          <xdr:nvSpPr>
            <xdr:cNvPr id="30751" name="Check Box 31" hidden="1">
              <a:extLst>
                <a:ext uri="{63B3BB69-23CF-44E3-9099-C40C66FF867C}">
                  <a14:compatExt spid="_x0000_s30751"/>
                </a:ext>
                <a:ext uri="{FF2B5EF4-FFF2-40B4-BE49-F238E27FC236}">
                  <a16:creationId xmlns:a16="http://schemas.microsoft.com/office/drawing/2014/main" id="{00000000-0008-0000-0400-00001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41</xdr:row>
          <xdr:rowOff>9525</xdr:rowOff>
        </xdr:from>
        <xdr:to>
          <xdr:col>3</xdr:col>
          <xdr:colOff>0</xdr:colOff>
          <xdr:row>42</xdr:row>
          <xdr:rowOff>9525</xdr:rowOff>
        </xdr:to>
        <xdr:sp macro="" textlink="">
          <xdr:nvSpPr>
            <xdr:cNvPr id="30752" name="Check Box 32" hidden="1">
              <a:extLst>
                <a:ext uri="{63B3BB69-23CF-44E3-9099-C40C66FF867C}">
                  <a14:compatExt spid="_x0000_s30752"/>
                </a:ext>
                <a:ext uri="{FF2B5EF4-FFF2-40B4-BE49-F238E27FC236}">
                  <a16:creationId xmlns:a16="http://schemas.microsoft.com/office/drawing/2014/main" id="{00000000-0008-0000-0400-00002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42</xdr:row>
          <xdr:rowOff>276225</xdr:rowOff>
        </xdr:from>
        <xdr:to>
          <xdr:col>3</xdr:col>
          <xdr:colOff>0</xdr:colOff>
          <xdr:row>43</xdr:row>
          <xdr:rowOff>219075</xdr:rowOff>
        </xdr:to>
        <xdr:sp macro="" textlink="">
          <xdr:nvSpPr>
            <xdr:cNvPr id="30753" name="Check Box 33" hidden="1">
              <a:extLst>
                <a:ext uri="{63B3BB69-23CF-44E3-9099-C40C66FF867C}">
                  <a14:compatExt spid="_x0000_s30753"/>
                </a:ext>
                <a:ext uri="{FF2B5EF4-FFF2-40B4-BE49-F238E27FC236}">
                  <a16:creationId xmlns:a16="http://schemas.microsoft.com/office/drawing/2014/main" id="{00000000-0008-0000-0400-00002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44</xdr:row>
          <xdr:rowOff>0</xdr:rowOff>
        </xdr:from>
        <xdr:to>
          <xdr:col>2</xdr:col>
          <xdr:colOff>419100</xdr:colOff>
          <xdr:row>45</xdr:row>
          <xdr:rowOff>304800</xdr:rowOff>
        </xdr:to>
        <xdr:sp macro="" textlink="">
          <xdr:nvSpPr>
            <xdr:cNvPr id="30754" name="Check Box 34" hidden="1">
              <a:extLst>
                <a:ext uri="{63B3BB69-23CF-44E3-9099-C40C66FF867C}">
                  <a14:compatExt spid="_x0000_s30754"/>
                </a:ext>
                <a:ext uri="{FF2B5EF4-FFF2-40B4-BE49-F238E27FC236}">
                  <a16:creationId xmlns:a16="http://schemas.microsoft.com/office/drawing/2014/main" id="{00000000-0008-0000-0400-00002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46</xdr:row>
          <xdr:rowOff>19050</xdr:rowOff>
        </xdr:from>
        <xdr:to>
          <xdr:col>3</xdr:col>
          <xdr:colOff>0</xdr:colOff>
          <xdr:row>48</xdr:row>
          <xdr:rowOff>371475</xdr:rowOff>
        </xdr:to>
        <xdr:sp macro="" textlink="">
          <xdr:nvSpPr>
            <xdr:cNvPr id="30755" name="Check Box 35" hidden="1">
              <a:extLst>
                <a:ext uri="{63B3BB69-23CF-44E3-9099-C40C66FF867C}">
                  <a14:compatExt spid="_x0000_s30755"/>
                </a:ext>
                <a:ext uri="{FF2B5EF4-FFF2-40B4-BE49-F238E27FC236}">
                  <a16:creationId xmlns:a16="http://schemas.microsoft.com/office/drawing/2014/main" id="{00000000-0008-0000-0400-00002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50</xdr:row>
          <xdr:rowOff>95250</xdr:rowOff>
        </xdr:from>
        <xdr:to>
          <xdr:col>2</xdr:col>
          <xdr:colOff>419100</xdr:colOff>
          <xdr:row>50</xdr:row>
          <xdr:rowOff>847725</xdr:rowOff>
        </xdr:to>
        <xdr:sp macro="" textlink="">
          <xdr:nvSpPr>
            <xdr:cNvPr id="30757" name="Check Box 37" hidden="1">
              <a:extLst>
                <a:ext uri="{63B3BB69-23CF-44E3-9099-C40C66FF867C}">
                  <a14:compatExt spid="_x0000_s30757"/>
                </a:ext>
                <a:ext uri="{FF2B5EF4-FFF2-40B4-BE49-F238E27FC236}">
                  <a16:creationId xmlns:a16="http://schemas.microsoft.com/office/drawing/2014/main" id="{00000000-0008-0000-0400-00002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33</xdr:row>
          <xdr:rowOff>361950</xdr:rowOff>
        </xdr:from>
        <xdr:to>
          <xdr:col>3</xdr:col>
          <xdr:colOff>9525</xdr:colOff>
          <xdr:row>36</xdr:row>
          <xdr:rowOff>352425</xdr:rowOff>
        </xdr:to>
        <xdr:sp macro="" textlink="">
          <xdr:nvSpPr>
            <xdr:cNvPr id="30758" name="Check Box 38" hidden="1">
              <a:extLst>
                <a:ext uri="{63B3BB69-23CF-44E3-9099-C40C66FF867C}">
                  <a14:compatExt spid="_x0000_s30758"/>
                </a:ext>
                <a:ext uri="{FF2B5EF4-FFF2-40B4-BE49-F238E27FC236}">
                  <a16:creationId xmlns:a16="http://schemas.microsoft.com/office/drawing/2014/main" id="{00000000-0008-0000-0400-00002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20</xdr:row>
          <xdr:rowOff>95250</xdr:rowOff>
        </xdr:from>
        <xdr:to>
          <xdr:col>5</xdr:col>
          <xdr:colOff>1438275</xdr:colOff>
          <xdr:row>20</xdr:row>
          <xdr:rowOff>333375</xdr:rowOff>
        </xdr:to>
        <xdr:sp macro="" textlink="">
          <xdr:nvSpPr>
            <xdr:cNvPr id="30771" name="Check Box 51" hidden="1">
              <a:extLst>
                <a:ext uri="{63B3BB69-23CF-44E3-9099-C40C66FF867C}">
                  <a14:compatExt spid="_x0000_s30771"/>
                </a:ext>
                <a:ext uri="{FF2B5EF4-FFF2-40B4-BE49-F238E27FC236}">
                  <a16:creationId xmlns:a16="http://schemas.microsoft.com/office/drawing/2014/main" id="{00000000-0008-0000-0400-00003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アルコール蒸散剤封入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30772" name="Check Box 52" hidden="1">
              <a:extLst>
                <a:ext uri="{63B3BB69-23CF-44E3-9099-C40C66FF867C}">
                  <a14:compatExt spid="_x0000_s30772"/>
                </a:ext>
                <a:ext uri="{FF2B5EF4-FFF2-40B4-BE49-F238E27FC236}">
                  <a16:creationId xmlns:a16="http://schemas.microsoft.com/office/drawing/2014/main" id="{00000000-0008-0000-0400-00003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29</xdr:row>
          <xdr:rowOff>0</xdr:rowOff>
        </xdr:from>
        <xdr:to>
          <xdr:col>4</xdr:col>
          <xdr:colOff>0</xdr:colOff>
          <xdr:row>30</xdr:row>
          <xdr:rowOff>9525</xdr:rowOff>
        </xdr:to>
        <xdr:sp macro="" textlink="">
          <xdr:nvSpPr>
            <xdr:cNvPr id="91137" name="Check Box 1" hidden="1">
              <a:extLst>
                <a:ext uri="{63B3BB69-23CF-44E3-9099-C40C66FF867C}">
                  <a14:compatExt spid="_x0000_s91137"/>
                </a:ext>
                <a:ext uri="{FF2B5EF4-FFF2-40B4-BE49-F238E27FC236}">
                  <a16:creationId xmlns:a16="http://schemas.microsoft.com/office/drawing/2014/main" id="{00000000-0008-0000-0D00-000001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9525</xdr:rowOff>
        </xdr:from>
        <xdr:to>
          <xdr:col>2</xdr:col>
          <xdr:colOff>419100</xdr:colOff>
          <xdr:row>31</xdr:row>
          <xdr:rowOff>0</xdr:rowOff>
        </xdr:to>
        <xdr:sp macro="" textlink="">
          <xdr:nvSpPr>
            <xdr:cNvPr id="91138" name="Check Box 2" hidden="1">
              <a:extLst>
                <a:ext uri="{63B3BB69-23CF-44E3-9099-C40C66FF867C}">
                  <a14:compatExt spid="_x0000_s91138"/>
                </a:ext>
                <a:ext uri="{FF2B5EF4-FFF2-40B4-BE49-F238E27FC236}">
                  <a16:creationId xmlns:a16="http://schemas.microsoft.com/office/drawing/2014/main" id="{00000000-0008-0000-0D00-000002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xdr:row>
          <xdr:rowOff>238125</xdr:rowOff>
        </xdr:from>
        <xdr:to>
          <xdr:col>3</xdr:col>
          <xdr:colOff>0</xdr:colOff>
          <xdr:row>29</xdr:row>
          <xdr:rowOff>381000</xdr:rowOff>
        </xdr:to>
        <xdr:sp macro="" textlink="">
          <xdr:nvSpPr>
            <xdr:cNvPr id="91139" name="Check Box 3" hidden="1">
              <a:extLst>
                <a:ext uri="{63B3BB69-23CF-44E3-9099-C40C66FF867C}">
                  <a14:compatExt spid="_x0000_s91139"/>
                </a:ext>
                <a:ext uri="{FF2B5EF4-FFF2-40B4-BE49-F238E27FC236}">
                  <a16:creationId xmlns:a16="http://schemas.microsoft.com/office/drawing/2014/main" id="{00000000-0008-0000-0D00-000003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xdr:row>
          <xdr:rowOff>9525</xdr:rowOff>
        </xdr:from>
        <xdr:to>
          <xdr:col>3</xdr:col>
          <xdr:colOff>419100</xdr:colOff>
          <xdr:row>31</xdr:row>
          <xdr:rowOff>9525</xdr:rowOff>
        </xdr:to>
        <xdr:sp macro="" textlink="">
          <xdr:nvSpPr>
            <xdr:cNvPr id="91140" name="Check Box 4" hidden="1">
              <a:extLst>
                <a:ext uri="{63B3BB69-23CF-44E3-9099-C40C66FF867C}">
                  <a14:compatExt spid="_x0000_s91140"/>
                </a:ext>
                <a:ext uri="{FF2B5EF4-FFF2-40B4-BE49-F238E27FC236}">
                  <a16:creationId xmlns:a16="http://schemas.microsoft.com/office/drawing/2014/main" id="{00000000-0008-0000-0D00-000004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xdr:row>
          <xdr:rowOff>371475</xdr:rowOff>
        </xdr:from>
        <xdr:to>
          <xdr:col>3</xdr:col>
          <xdr:colOff>419100</xdr:colOff>
          <xdr:row>33</xdr:row>
          <xdr:rowOff>9525</xdr:rowOff>
        </xdr:to>
        <xdr:sp macro="" textlink="">
          <xdr:nvSpPr>
            <xdr:cNvPr id="91141" name="Check Box 5" hidden="1">
              <a:extLst>
                <a:ext uri="{63B3BB69-23CF-44E3-9099-C40C66FF867C}">
                  <a14:compatExt spid="_x0000_s91141"/>
                </a:ext>
                <a:ext uri="{FF2B5EF4-FFF2-40B4-BE49-F238E27FC236}">
                  <a16:creationId xmlns:a16="http://schemas.microsoft.com/office/drawing/2014/main" id="{00000000-0008-0000-0D00-000005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32</xdr:row>
          <xdr:rowOff>371475</xdr:rowOff>
        </xdr:from>
        <xdr:to>
          <xdr:col>4</xdr:col>
          <xdr:colOff>0</xdr:colOff>
          <xdr:row>34</xdr:row>
          <xdr:rowOff>19050</xdr:rowOff>
        </xdr:to>
        <xdr:sp macro="" textlink="">
          <xdr:nvSpPr>
            <xdr:cNvPr id="91142" name="Check Box 6" hidden="1">
              <a:extLst>
                <a:ext uri="{63B3BB69-23CF-44E3-9099-C40C66FF867C}">
                  <a14:compatExt spid="_x0000_s91142"/>
                </a:ext>
                <a:ext uri="{FF2B5EF4-FFF2-40B4-BE49-F238E27FC236}">
                  <a16:creationId xmlns:a16="http://schemas.microsoft.com/office/drawing/2014/main" id="{00000000-0008-0000-0D00-000006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9525</xdr:rowOff>
        </xdr:from>
        <xdr:to>
          <xdr:col>3</xdr:col>
          <xdr:colOff>0</xdr:colOff>
          <xdr:row>32</xdr:row>
          <xdr:rowOff>371475</xdr:rowOff>
        </xdr:to>
        <xdr:sp macro="" textlink="">
          <xdr:nvSpPr>
            <xdr:cNvPr id="91143" name="Check Box 7" hidden="1">
              <a:extLst>
                <a:ext uri="{63B3BB69-23CF-44E3-9099-C40C66FF867C}">
                  <a14:compatExt spid="_x0000_s91143"/>
                </a:ext>
                <a:ext uri="{FF2B5EF4-FFF2-40B4-BE49-F238E27FC236}">
                  <a16:creationId xmlns:a16="http://schemas.microsoft.com/office/drawing/2014/main" id="{00000000-0008-0000-0D00-000007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144" name="Check Box 8" hidden="1">
              <a:extLst>
                <a:ext uri="{63B3BB69-23CF-44E3-9099-C40C66FF867C}">
                  <a14:compatExt spid="_x0000_s91144"/>
                </a:ext>
                <a:ext uri="{FF2B5EF4-FFF2-40B4-BE49-F238E27FC236}">
                  <a16:creationId xmlns:a16="http://schemas.microsoft.com/office/drawing/2014/main" id="{00000000-0008-0000-0D00-000008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9525</xdr:rowOff>
        </xdr:from>
        <xdr:to>
          <xdr:col>2</xdr:col>
          <xdr:colOff>419100</xdr:colOff>
          <xdr:row>32</xdr:row>
          <xdr:rowOff>9525</xdr:rowOff>
        </xdr:to>
        <xdr:sp macro="" textlink="">
          <xdr:nvSpPr>
            <xdr:cNvPr id="91145" name="Check Box 9" hidden="1">
              <a:extLst>
                <a:ext uri="{63B3BB69-23CF-44E3-9099-C40C66FF867C}">
                  <a14:compatExt spid="_x0000_s91145"/>
                </a:ext>
                <a:ext uri="{FF2B5EF4-FFF2-40B4-BE49-F238E27FC236}">
                  <a16:creationId xmlns:a16="http://schemas.microsoft.com/office/drawing/2014/main" id="{00000000-0008-0000-0D00-000009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31</xdr:row>
          <xdr:rowOff>9525</xdr:rowOff>
        </xdr:from>
        <xdr:to>
          <xdr:col>4</xdr:col>
          <xdr:colOff>0</xdr:colOff>
          <xdr:row>31</xdr:row>
          <xdr:rowOff>371475</xdr:rowOff>
        </xdr:to>
        <xdr:sp macro="" textlink="">
          <xdr:nvSpPr>
            <xdr:cNvPr id="91146" name="Check Box 10" hidden="1">
              <a:extLst>
                <a:ext uri="{63B3BB69-23CF-44E3-9099-C40C66FF867C}">
                  <a14:compatExt spid="_x0000_s91146"/>
                </a:ext>
                <a:ext uri="{FF2B5EF4-FFF2-40B4-BE49-F238E27FC236}">
                  <a16:creationId xmlns:a16="http://schemas.microsoft.com/office/drawing/2014/main" id="{00000000-0008-0000-0D00-00000A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20</xdr:row>
          <xdr:rowOff>19050</xdr:rowOff>
        </xdr:from>
        <xdr:to>
          <xdr:col>4</xdr:col>
          <xdr:colOff>771525</xdr:colOff>
          <xdr:row>20</xdr:row>
          <xdr:rowOff>390525</xdr:rowOff>
        </xdr:to>
        <xdr:sp macro="" textlink="">
          <xdr:nvSpPr>
            <xdr:cNvPr id="91147" name="Check Box 11" hidden="1">
              <a:extLst>
                <a:ext uri="{63B3BB69-23CF-44E3-9099-C40C66FF867C}">
                  <a14:compatExt spid="_x0000_s91147"/>
                </a:ext>
                <a:ext uri="{FF2B5EF4-FFF2-40B4-BE49-F238E27FC236}">
                  <a16:creationId xmlns:a16="http://schemas.microsoft.com/office/drawing/2014/main" id="{00000000-0008-0000-0D00-00000B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脱酸素剤封入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20</xdr:row>
          <xdr:rowOff>19050</xdr:rowOff>
        </xdr:from>
        <xdr:to>
          <xdr:col>5</xdr:col>
          <xdr:colOff>200025</xdr:colOff>
          <xdr:row>20</xdr:row>
          <xdr:rowOff>390525</xdr:rowOff>
        </xdr:to>
        <xdr:sp macro="" textlink="">
          <xdr:nvSpPr>
            <xdr:cNvPr id="91148" name="Check Box 12" hidden="1">
              <a:extLst>
                <a:ext uri="{63B3BB69-23CF-44E3-9099-C40C66FF867C}">
                  <a14:compatExt spid="_x0000_s91148"/>
                </a:ext>
                <a:ext uri="{FF2B5EF4-FFF2-40B4-BE49-F238E27FC236}">
                  <a16:creationId xmlns:a16="http://schemas.microsoft.com/office/drawing/2014/main" id="{00000000-0008-0000-0D00-00000C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乾燥剤封入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1619250</xdr:colOff>
          <xdr:row>20</xdr:row>
          <xdr:rowOff>19050</xdr:rowOff>
        </xdr:from>
        <xdr:to>
          <xdr:col>6</xdr:col>
          <xdr:colOff>552450</xdr:colOff>
          <xdr:row>20</xdr:row>
          <xdr:rowOff>400050</xdr:rowOff>
        </xdr:to>
        <xdr:sp macro="" textlink="">
          <xdr:nvSpPr>
            <xdr:cNvPr id="91149" name="Check Box 13" hidden="1">
              <a:extLst>
                <a:ext uri="{63B3BB69-23CF-44E3-9099-C40C66FF867C}">
                  <a14:compatExt spid="_x0000_s91149"/>
                </a:ext>
                <a:ext uri="{FF2B5EF4-FFF2-40B4-BE49-F238E27FC236}">
                  <a16:creationId xmlns:a16="http://schemas.microsoft.com/office/drawing/2014/main" id="{00000000-0008-0000-0D00-00000D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真空包装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20</xdr:row>
          <xdr:rowOff>266700</xdr:rowOff>
        </xdr:from>
        <xdr:to>
          <xdr:col>3</xdr:col>
          <xdr:colOff>228600</xdr:colOff>
          <xdr:row>21</xdr:row>
          <xdr:rowOff>19050</xdr:rowOff>
        </xdr:to>
        <xdr:sp macro="" textlink="">
          <xdr:nvSpPr>
            <xdr:cNvPr id="91150" name="Check Box 14" hidden="1">
              <a:extLst>
                <a:ext uri="{63B3BB69-23CF-44E3-9099-C40C66FF867C}">
                  <a14:compatExt spid="_x0000_s91150"/>
                </a:ext>
                <a:ext uri="{FF2B5EF4-FFF2-40B4-BE49-F238E27FC236}">
                  <a16:creationId xmlns:a16="http://schemas.microsoft.com/office/drawing/2014/main" id="{00000000-0008-0000-0D00-00000E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ボイル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20</xdr:row>
          <xdr:rowOff>266700</xdr:rowOff>
        </xdr:from>
        <xdr:to>
          <xdr:col>4</xdr:col>
          <xdr:colOff>561975</xdr:colOff>
          <xdr:row>21</xdr:row>
          <xdr:rowOff>19050</xdr:rowOff>
        </xdr:to>
        <xdr:sp macro="" textlink="">
          <xdr:nvSpPr>
            <xdr:cNvPr id="91151" name="Check Box 15" hidden="1">
              <a:extLst>
                <a:ext uri="{63B3BB69-23CF-44E3-9099-C40C66FF867C}">
                  <a14:compatExt spid="_x0000_s91151"/>
                </a:ext>
                <a:ext uri="{FF2B5EF4-FFF2-40B4-BE49-F238E27FC236}">
                  <a16:creationId xmlns:a16="http://schemas.microsoft.com/office/drawing/2014/main" id="{00000000-0008-0000-0D00-00000F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無菌充填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20</xdr:row>
          <xdr:rowOff>266700</xdr:rowOff>
        </xdr:from>
        <xdr:to>
          <xdr:col>5</xdr:col>
          <xdr:colOff>190500</xdr:colOff>
          <xdr:row>21</xdr:row>
          <xdr:rowOff>19050</xdr:rowOff>
        </xdr:to>
        <xdr:sp macro="" textlink="">
          <xdr:nvSpPr>
            <xdr:cNvPr id="91152" name="Check Box 16" hidden="1">
              <a:extLst>
                <a:ext uri="{63B3BB69-23CF-44E3-9099-C40C66FF867C}">
                  <a14:compatExt spid="_x0000_s91152"/>
                </a:ext>
                <a:ext uri="{FF2B5EF4-FFF2-40B4-BE49-F238E27FC236}">
                  <a16:creationId xmlns:a16="http://schemas.microsoft.com/office/drawing/2014/main" id="{00000000-0008-0000-0D00-000010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レトルト包装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20</xdr:row>
          <xdr:rowOff>276225</xdr:rowOff>
        </xdr:from>
        <xdr:to>
          <xdr:col>5</xdr:col>
          <xdr:colOff>1019175</xdr:colOff>
          <xdr:row>21</xdr:row>
          <xdr:rowOff>28575</xdr:rowOff>
        </xdr:to>
        <xdr:sp macro="" textlink="">
          <xdr:nvSpPr>
            <xdr:cNvPr id="91153" name="Check Box 17" hidden="1">
              <a:extLst>
                <a:ext uri="{63B3BB69-23CF-44E3-9099-C40C66FF867C}">
                  <a14:compatExt spid="_x0000_s91153"/>
                </a:ext>
                <a:ext uri="{FF2B5EF4-FFF2-40B4-BE49-F238E27FC236}">
                  <a16:creationId xmlns:a16="http://schemas.microsoft.com/office/drawing/2014/main" id="{00000000-0008-0000-0D00-000011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ガス充填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1162050</xdr:colOff>
          <xdr:row>20</xdr:row>
          <xdr:rowOff>276225</xdr:rowOff>
        </xdr:from>
        <xdr:to>
          <xdr:col>6</xdr:col>
          <xdr:colOff>0</xdr:colOff>
          <xdr:row>21</xdr:row>
          <xdr:rowOff>9525</xdr:rowOff>
        </xdr:to>
        <xdr:sp macro="" textlink="">
          <xdr:nvSpPr>
            <xdr:cNvPr id="91154" name="Check Box 18" hidden="1">
              <a:extLst>
                <a:ext uri="{63B3BB69-23CF-44E3-9099-C40C66FF867C}">
                  <a14:compatExt spid="_x0000_s91154"/>
                </a:ext>
                <a:ext uri="{FF2B5EF4-FFF2-40B4-BE49-F238E27FC236}">
                  <a16:creationId xmlns:a16="http://schemas.microsoft.com/office/drawing/2014/main" id="{00000000-0008-0000-0D00-000012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20</xdr:row>
          <xdr:rowOff>9525</xdr:rowOff>
        </xdr:from>
        <xdr:to>
          <xdr:col>3</xdr:col>
          <xdr:colOff>228600</xdr:colOff>
          <xdr:row>20</xdr:row>
          <xdr:rowOff>381000</xdr:rowOff>
        </xdr:to>
        <xdr:sp macro="" textlink="">
          <xdr:nvSpPr>
            <xdr:cNvPr id="91155" name="Check Box 19" hidden="1">
              <a:extLst>
                <a:ext uri="{63B3BB69-23CF-44E3-9099-C40C66FF867C}">
                  <a14:compatExt spid="_x0000_s91155"/>
                </a:ext>
                <a:ext uri="{FF2B5EF4-FFF2-40B4-BE49-F238E27FC236}">
                  <a16:creationId xmlns:a16="http://schemas.microsoft.com/office/drawing/2014/main" id="{00000000-0008-0000-0D00-000013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37</xdr:row>
          <xdr:rowOff>9525</xdr:rowOff>
        </xdr:from>
        <xdr:to>
          <xdr:col>2</xdr:col>
          <xdr:colOff>419100</xdr:colOff>
          <xdr:row>39</xdr:row>
          <xdr:rowOff>0</xdr:rowOff>
        </xdr:to>
        <xdr:sp macro="" textlink="">
          <xdr:nvSpPr>
            <xdr:cNvPr id="91156" name="Check Box 20" hidden="1">
              <a:extLst>
                <a:ext uri="{63B3BB69-23CF-44E3-9099-C40C66FF867C}">
                  <a14:compatExt spid="_x0000_s91156"/>
                </a:ext>
                <a:ext uri="{FF2B5EF4-FFF2-40B4-BE49-F238E27FC236}">
                  <a16:creationId xmlns:a16="http://schemas.microsoft.com/office/drawing/2014/main" id="{00000000-0008-0000-0D00-000014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39</xdr:row>
          <xdr:rowOff>9525</xdr:rowOff>
        </xdr:from>
        <xdr:to>
          <xdr:col>2</xdr:col>
          <xdr:colOff>419100</xdr:colOff>
          <xdr:row>41</xdr:row>
          <xdr:rowOff>9525</xdr:rowOff>
        </xdr:to>
        <xdr:sp macro="" textlink="">
          <xdr:nvSpPr>
            <xdr:cNvPr id="91157" name="Check Box 21" hidden="1">
              <a:extLst>
                <a:ext uri="{63B3BB69-23CF-44E3-9099-C40C66FF867C}">
                  <a14:compatExt spid="_x0000_s91157"/>
                </a:ext>
                <a:ext uri="{FF2B5EF4-FFF2-40B4-BE49-F238E27FC236}">
                  <a16:creationId xmlns:a16="http://schemas.microsoft.com/office/drawing/2014/main" id="{00000000-0008-0000-0D00-000015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41</xdr:row>
          <xdr:rowOff>9525</xdr:rowOff>
        </xdr:from>
        <xdr:to>
          <xdr:col>3</xdr:col>
          <xdr:colOff>0</xdr:colOff>
          <xdr:row>42</xdr:row>
          <xdr:rowOff>9525</xdr:rowOff>
        </xdr:to>
        <xdr:sp macro="" textlink="">
          <xdr:nvSpPr>
            <xdr:cNvPr id="91158" name="Check Box 22" hidden="1">
              <a:extLst>
                <a:ext uri="{63B3BB69-23CF-44E3-9099-C40C66FF867C}">
                  <a14:compatExt spid="_x0000_s91158"/>
                </a:ext>
                <a:ext uri="{FF2B5EF4-FFF2-40B4-BE49-F238E27FC236}">
                  <a16:creationId xmlns:a16="http://schemas.microsoft.com/office/drawing/2014/main" id="{00000000-0008-0000-0D00-000016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42</xdr:row>
          <xdr:rowOff>276225</xdr:rowOff>
        </xdr:from>
        <xdr:to>
          <xdr:col>3</xdr:col>
          <xdr:colOff>0</xdr:colOff>
          <xdr:row>43</xdr:row>
          <xdr:rowOff>219075</xdr:rowOff>
        </xdr:to>
        <xdr:sp macro="" textlink="">
          <xdr:nvSpPr>
            <xdr:cNvPr id="91159" name="Check Box 23" hidden="1">
              <a:extLst>
                <a:ext uri="{63B3BB69-23CF-44E3-9099-C40C66FF867C}">
                  <a14:compatExt spid="_x0000_s91159"/>
                </a:ext>
                <a:ext uri="{FF2B5EF4-FFF2-40B4-BE49-F238E27FC236}">
                  <a16:creationId xmlns:a16="http://schemas.microsoft.com/office/drawing/2014/main" id="{00000000-0008-0000-0D00-000017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44</xdr:row>
          <xdr:rowOff>0</xdr:rowOff>
        </xdr:from>
        <xdr:to>
          <xdr:col>2</xdr:col>
          <xdr:colOff>419100</xdr:colOff>
          <xdr:row>45</xdr:row>
          <xdr:rowOff>304800</xdr:rowOff>
        </xdr:to>
        <xdr:sp macro="" textlink="">
          <xdr:nvSpPr>
            <xdr:cNvPr id="91160" name="Check Box 24" hidden="1">
              <a:extLst>
                <a:ext uri="{63B3BB69-23CF-44E3-9099-C40C66FF867C}">
                  <a14:compatExt spid="_x0000_s91160"/>
                </a:ext>
                <a:ext uri="{FF2B5EF4-FFF2-40B4-BE49-F238E27FC236}">
                  <a16:creationId xmlns:a16="http://schemas.microsoft.com/office/drawing/2014/main" id="{00000000-0008-0000-0D00-000018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46</xdr:row>
          <xdr:rowOff>19050</xdr:rowOff>
        </xdr:from>
        <xdr:to>
          <xdr:col>3</xdr:col>
          <xdr:colOff>0</xdr:colOff>
          <xdr:row>48</xdr:row>
          <xdr:rowOff>371475</xdr:rowOff>
        </xdr:to>
        <xdr:sp macro="" textlink="">
          <xdr:nvSpPr>
            <xdr:cNvPr id="91161" name="Check Box 25" hidden="1">
              <a:extLst>
                <a:ext uri="{63B3BB69-23CF-44E3-9099-C40C66FF867C}">
                  <a14:compatExt spid="_x0000_s91161"/>
                </a:ext>
                <a:ext uri="{FF2B5EF4-FFF2-40B4-BE49-F238E27FC236}">
                  <a16:creationId xmlns:a16="http://schemas.microsoft.com/office/drawing/2014/main" id="{00000000-0008-0000-0D00-000019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50</xdr:row>
          <xdr:rowOff>95250</xdr:rowOff>
        </xdr:from>
        <xdr:to>
          <xdr:col>2</xdr:col>
          <xdr:colOff>419100</xdr:colOff>
          <xdr:row>50</xdr:row>
          <xdr:rowOff>847725</xdr:rowOff>
        </xdr:to>
        <xdr:sp macro="" textlink="">
          <xdr:nvSpPr>
            <xdr:cNvPr id="91162" name="Check Box 26" hidden="1">
              <a:extLst>
                <a:ext uri="{63B3BB69-23CF-44E3-9099-C40C66FF867C}">
                  <a14:compatExt spid="_x0000_s91162"/>
                </a:ext>
                <a:ext uri="{FF2B5EF4-FFF2-40B4-BE49-F238E27FC236}">
                  <a16:creationId xmlns:a16="http://schemas.microsoft.com/office/drawing/2014/main" id="{00000000-0008-0000-0D00-00001A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33</xdr:row>
          <xdr:rowOff>361950</xdr:rowOff>
        </xdr:from>
        <xdr:to>
          <xdr:col>3</xdr:col>
          <xdr:colOff>9525</xdr:colOff>
          <xdr:row>36</xdr:row>
          <xdr:rowOff>352425</xdr:rowOff>
        </xdr:to>
        <xdr:sp macro="" textlink="">
          <xdr:nvSpPr>
            <xdr:cNvPr id="91163" name="Check Box 27" hidden="1">
              <a:extLst>
                <a:ext uri="{63B3BB69-23CF-44E3-9099-C40C66FF867C}">
                  <a14:compatExt spid="_x0000_s91163"/>
                </a:ext>
                <a:ext uri="{FF2B5EF4-FFF2-40B4-BE49-F238E27FC236}">
                  <a16:creationId xmlns:a16="http://schemas.microsoft.com/office/drawing/2014/main" id="{00000000-0008-0000-0D00-00001B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20</xdr:row>
          <xdr:rowOff>95250</xdr:rowOff>
        </xdr:from>
        <xdr:to>
          <xdr:col>5</xdr:col>
          <xdr:colOff>1438275</xdr:colOff>
          <xdr:row>20</xdr:row>
          <xdr:rowOff>333375</xdr:rowOff>
        </xdr:to>
        <xdr:sp macro="" textlink="">
          <xdr:nvSpPr>
            <xdr:cNvPr id="91164" name="Check Box 28" hidden="1">
              <a:extLst>
                <a:ext uri="{63B3BB69-23CF-44E3-9099-C40C66FF867C}">
                  <a14:compatExt spid="_x0000_s91164"/>
                </a:ext>
                <a:ext uri="{FF2B5EF4-FFF2-40B4-BE49-F238E27FC236}">
                  <a16:creationId xmlns:a16="http://schemas.microsoft.com/office/drawing/2014/main" id="{00000000-0008-0000-0D00-00001C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アルコール蒸散剤封入</a:t>
              </a:r>
            </a:p>
          </xdr:txBody>
        </xdr:sp>
        <xdr:clientData/>
      </xdr:twoCellAnchor>
    </mc:Choice>
    <mc:Fallback/>
  </mc:AlternateContent>
  <xdr:oneCellAnchor>
    <xdr:from>
      <xdr:col>4</xdr:col>
      <xdr:colOff>1174750</xdr:colOff>
      <xdr:row>15</xdr:row>
      <xdr:rowOff>31750</xdr:rowOff>
    </xdr:from>
    <xdr:ext cx="184731" cy="264560"/>
    <xdr:sp macro="" textlink="">
      <xdr:nvSpPr>
        <xdr:cNvPr id="2" name="テキスト ボックス 1">
          <a:extLst>
            <a:ext uri="{FF2B5EF4-FFF2-40B4-BE49-F238E27FC236}">
              <a16:creationId xmlns:a16="http://schemas.microsoft.com/office/drawing/2014/main" id="{4BD555E6-ACC5-4CB9-8348-58D505B995CC}"/>
            </a:ext>
          </a:extLst>
        </xdr:cNvPr>
        <xdr:cNvSpPr txBox="1"/>
      </xdr:nvSpPr>
      <xdr:spPr>
        <a:xfrm>
          <a:off x="3794125" y="468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166" name="Check Box 30" hidden="1">
              <a:extLst>
                <a:ext uri="{63B3BB69-23CF-44E3-9099-C40C66FF867C}">
                  <a14:compatExt spid="_x0000_s91166"/>
                </a:ext>
                <a:ext uri="{FF2B5EF4-FFF2-40B4-BE49-F238E27FC236}">
                  <a16:creationId xmlns:a16="http://schemas.microsoft.com/office/drawing/2014/main" id="{00000000-0008-0000-0D00-00001E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167" name="Check Box 31" hidden="1">
              <a:extLst>
                <a:ext uri="{63B3BB69-23CF-44E3-9099-C40C66FF867C}">
                  <a14:compatExt spid="_x0000_s91167"/>
                </a:ext>
                <a:ext uri="{FF2B5EF4-FFF2-40B4-BE49-F238E27FC236}">
                  <a16:creationId xmlns:a16="http://schemas.microsoft.com/office/drawing/2014/main" id="{00000000-0008-0000-0D00-00001F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168" name="Check Box 32" hidden="1">
              <a:extLst>
                <a:ext uri="{63B3BB69-23CF-44E3-9099-C40C66FF867C}">
                  <a14:compatExt spid="_x0000_s91168"/>
                </a:ext>
                <a:ext uri="{FF2B5EF4-FFF2-40B4-BE49-F238E27FC236}">
                  <a16:creationId xmlns:a16="http://schemas.microsoft.com/office/drawing/2014/main" id="{00000000-0008-0000-0D00-000020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169" name="Check Box 33" hidden="1">
              <a:extLst>
                <a:ext uri="{63B3BB69-23CF-44E3-9099-C40C66FF867C}">
                  <a14:compatExt spid="_x0000_s91169"/>
                </a:ext>
                <a:ext uri="{FF2B5EF4-FFF2-40B4-BE49-F238E27FC236}">
                  <a16:creationId xmlns:a16="http://schemas.microsoft.com/office/drawing/2014/main" id="{00000000-0008-0000-0D00-000021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170" name="Check Box 34" hidden="1">
              <a:extLst>
                <a:ext uri="{63B3BB69-23CF-44E3-9099-C40C66FF867C}">
                  <a14:compatExt spid="_x0000_s91170"/>
                </a:ext>
                <a:ext uri="{FF2B5EF4-FFF2-40B4-BE49-F238E27FC236}">
                  <a16:creationId xmlns:a16="http://schemas.microsoft.com/office/drawing/2014/main" id="{00000000-0008-0000-0D00-000022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171" name="Check Box 35" hidden="1">
              <a:extLst>
                <a:ext uri="{63B3BB69-23CF-44E3-9099-C40C66FF867C}">
                  <a14:compatExt spid="_x0000_s91171"/>
                </a:ext>
                <a:ext uri="{FF2B5EF4-FFF2-40B4-BE49-F238E27FC236}">
                  <a16:creationId xmlns:a16="http://schemas.microsoft.com/office/drawing/2014/main" id="{00000000-0008-0000-0D00-000023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172" name="Check Box 36" hidden="1">
              <a:extLst>
                <a:ext uri="{63B3BB69-23CF-44E3-9099-C40C66FF867C}">
                  <a14:compatExt spid="_x0000_s91172"/>
                </a:ext>
                <a:ext uri="{FF2B5EF4-FFF2-40B4-BE49-F238E27FC236}">
                  <a16:creationId xmlns:a16="http://schemas.microsoft.com/office/drawing/2014/main" id="{00000000-0008-0000-0D00-000024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173" name="Check Box 37" hidden="1">
              <a:extLst>
                <a:ext uri="{63B3BB69-23CF-44E3-9099-C40C66FF867C}">
                  <a14:compatExt spid="_x0000_s91173"/>
                </a:ext>
                <a:ext uri="{FF2B5EF4-FFF2-40B4-BE49-F238E27FC236}">
                  <a16:creationId xmlns:a16="http://schemas.microsoft.com/office/drawing/2014/main" id="{00000000-0008-0000-0D00-000025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174" name="Check Box 38" hidden="1">
              <a:extLst>
                <a:ext uri="{63B3BB69-23CF-44E3-9099-C40C66FF867C}">
                  <a14:compatExt spid="_x0000_s91174"/>
                </a:ext>
                <a:ext uri="{FF2B5EF4-FFF2-40B4-BE49-F238E27FC236}">
                  <a16:creationId xmlns:a16="http://schemas.microsoft.com/office/drawing/2014/main" id="{00000000-0008-0000-0D00-000026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175" name="Check Box 39" hidden="1">
              <a:extLst>
                <a:ext uri="{63B3BB69-23CF-44E3-9099-C40C66FF867C}">
                  <a14:compatExt spid="_x0000_s91175"/>
                </a:ext>
                <a:ext uri="{FF2B5EF4-FFF2-40B4-BE49-F238E27FC236}">
                  <a16:creationId xmlns:a16="http://schemas.microsoft.com/office/drawing/2014/main" id="{00000000-0008-0000-0D00-000027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29</xdr:row>
          <xdr:rowOff>0</xdr:rowOff>
        </xdr:from>
        <xdr:to>
          <xdr:col>4</xdr:col>
          <xdr:colOff>0</xdr:colOff>
          <xdr:row>30</xdr:row>
          <xdr:rowOff>9525</xdr:rowOff>
        </xdr:to>
        <xdr:sp macro="" textlink="">
          <xdr:nvSpPr>
            <xdr:cNvPr id="91177" name="Check Box 41" hidden="1">
              <a:extLst>
                <a:ext uri="{63B3BB69-23CF-44E3-9099-C40C66FF867C}">
                  <a14:compatExt spid="_x0000_s91177"/>
                </a:ext>
                <a:ext uri="{FF2B5EF4-FFF2-40B4-BE49-F238E27FC236}">
                  <a16:creationId xmlns:a16="http://schemas.microsoft.com/office/drawing/2014/main" id="{00000000-0008-0000-0D00-000029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9525</xdr:rowOff>
        </xdr:from>
        <xdr:to>
          <xdr:col>2</xdr:col>
          <xdr:colOff>419100</xdr:colOff>
          <xdr:row>31</xdr:row>
          <xdr:rowOff>0</xdr:rowOff>
        </xdr:to>
        <xdr:sp macro="" textlink="">
          <xdr:nvSpPr>
            <xdr:cNvPr id="91178" name="Check Box 42" hidden="1">
              <a:extLst>
                <a:ext uri="{63B3BB69-23CF-44E3-9099-C40C66FF867C}">
                  <a14:compatExt spid="_x0000_s91178"/>
                </a:ext>
                <a:ext uri="{FF2B5EF4-FFF2-40B4-BE49-F238E27FC236}">
                  <a16:creationId xmlns:a16="http://schemas.microsoft.com/office/drawing/2014/main" id="{00000000-0008-0000-0D00-00002A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xdr:row>
          <xdr:rowOff>238125</xdr:rowOff>
        </xdr:from>
        <xdr:to>
          <xdr:col>3</xdr:col>
          <xdr:colOff>0</xdr:colOff>
          <xdr:row>30</xdr:row>
          <xdr:rowOff>0</xdr:rowOff>
        </xdr:to>
        <xdr:sp macro="" textlink="">
          <xdr:nvSpPr>
            <xdr:cNvPr id="91179" name="Check Box 43" hidden="1">
              <a:extLst>
                <a:ext uri="{63B3BB69-23CF-44E3-9099-C40C66FF867C}">
                  <a14:compatExt spid="_x0000_s91179"/>
                </a:ext>
                <a:ext uri="{FF2B5EF4-FFF2-40B4-BE49-F238E27FC236}">
                  <a16:creationId xmlns:a16="http://schemas.microsoft.com/office/drawing/2014/main" id="{00000000-0008-0000-0D00-00002B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xdr:row>
          <xdr:rowOff>9525</xdr:rowOff>
        </xdr:from>
        <xdr:to>
          <xdr:col>3</xdr:col>
          <xdr:colOff>419100</xdr:colOff>
          <xdr:row>31</xdr:row>
          <xdr:rowOff>9525</xdr:rowOff>
        </xdr:to>
        <xdr:sp macro="" textlink="">
          <xdr:nvSpPr>
            <xdr:cNvPr id="91180" name="Check Box 44" hidden="1">
              <a:extLst>
                <a:ext uri="{63B3BB69-23CF-44E3-9099-C40C66FF867C}">
                  <a14:compatExt spid="_x0000_s91180"/>
                </a:ext>
                <a:ext uri="{FF2B5EF4-FFF2-40B4-BE49-F238E27FC236}">
                  <a16:creationId xmlns:a16="http://schemas.microsoft.com/office/drawing/2014/main" id="{00000000-0008-0000-0D00-00002C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xdr:row>
          <xdr:rowOff>371475</xdr:rowOff>
        </xdr:from>
        <xdr:to>
          <xdr:col>3</xdr:col>
          <xdr:colOff>419100</xdr:colOff>
          <xdr:row>33</xdr:row>
          <xdr:rowOff>9525</xdr:rowOff>
        </xdr:to>
        <xdr:sp macro="" textlink="">
          <xdr:nvSpPr>
            <xdr:cNvPr id="91181" name="Check Box 45" hidden="1">
              <a:extLst>
                <a:ext uri="{63B3BB69-23CF-44E3-9099-C40C66FF867C}">
                  <a14:compatExt spid="_x0000_s91181"/>
                </a:ext>
                <a:ext uri="{FF2B5EF4-FFF2-40B4-BE49-F238E27FC236}">
                  <a16:creationId xmlns:a16="http://schemas.microsoft.com/office/drawing/2014/main" id="{00000000-0008-0000-0D00-00002D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32</xdr:row>
          <xdr:rowOff>371475</xdr:rowOff>
        </xdr:from>
        <xdr:to>
          <xdr:col>4</xdr:col>
          <xdr:colOff>0</xdr:colOff>
          <xdr:row>34</xdr:row>
          <xdr:rowOff>19050</xdr:rowOff>
        </xdr:to>
        <xdr:sp macro="" textlink="">
          <xdr:nvSpPr>
            <xdr:cNvPr id="91182" name="Check Box 46" hidden="1">
              <a:extLst>
                <a:ext uri="{63B3BB69-23CF-44E3-9099-C40C66FF867C}">
                  <a14:compatExt spid="_x0000_s91182"/>
                </a:ext>
                <a:ext uri="{FF2B5EF4-FFF2-40B4-BE49-F238E27FC236}">
                  <a16:creationId xmlns:a16="http://schemas.microsoft.com/office/drawing/2014/main" id="{00000000-0008-0000-0D00-00002E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9525</xdr:rowOff>
        </xdr:from>
        <xdr:to>
          <xdr:col>3</xdr:col>
          <xdr:colOff>0</xdr:colOff>
          <xdr:row>32</xdr:row>
          <xdr:rowOff>371475</xdr:rowOff>
        </xdr:to>
        <xdr:sp macro="" textlink="">
          <xdr:nvSpPr>
            <xdr:cNvPr id="91183" name="Check Box 47" hidden="1">
              <a:extLst>
                <a:ext uri="{63B3BB69-23CF-44E3-9099-C40C66FF867C}">
                  <a14:compatExt spid="_x0000_s91183"/>
                </a:ext>
                <a:ext uri="{FF2B5EF4-FFF2-40B4-BE49-F238E27FC236}">
                  <a16:creationId xmlns:a16="http://schemas.microsoft.com/office/drawing/2014/main" id="{00000000-0008-0000-0D00-00002F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184" name="Check Box 48" hidden="1">
              <a:extLst>
                <a:ext uri="{63B3BB69-23CF-44E3-9099-C40C66FF867C}">
                  <a14:compatExt spid="_x0000_s91184"/>
                </a:ext>
                <a:ext uri="{FF2B5EF4-FFF2-40B4-BE49-F238E27FC236}">
                  <a16:creationId xmlns:a16="http://schemas.microsoft.com/office/drawing/2014/main" id="{00000000-0008-0000-0D00-000030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9525</xdr:rowOff>
        </xdr:from>
        <xdr:to>
          <xdr:col>2</xdr:col>
          <xdr:colOff>419100</xdr:colOff>
          <xdr:row>32</xdr:row>
          <xdr:rowOff>9525</xdr:rowOff>
        </xdr:to>
        <xdr:sp macro="" textlink="">
          <xdr:nvSpPr>
            <xdr:cNvPr id="91185" name="Check Box 49" hidden="1">
              <a:extLst>
                <a:ext uri="{63B3BB69-23CF-44E3-9099-C40C66FF867C}">
                  <a14:compatExt spid="_x0000_s91185"/>
                </a:ext>
                <a:ext uri="{FF2B5EF4-FFF2-40B4-BE49-F238E27FC236}">
                  <a16:creationId xmlns:a16="http://schemas.microsoft.com/office/drawing/2014/main" id="{00000000-0008-0000-0D00-000031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31</xdr:row>
          <xdr:rowOff>9525</xdr:rowOff>
        </xdr:from>
        <xdr:to>
          <xdr:col>4</xdr:col>
          <xdr:colOff>0</xdr:colOff>
          <xdr:row>31</xdr:row>
          <xdr:rowOff>371475</xdr:rowOff>
        </xdr:to>
        <xdr:sp macro="" textlink="">
          <xdr:nvSpPr>
            <xdr:cNvPr id="91186" name="Check Box 50" hidden="1">
              <a:extLst>
                <a:ext uri="{63B3BB69-23CF-44E3-9099-C40C66FF867C}">
                  <a14:compatExt spid="_x0000_s91186"/>
                </a:ext>
                <a:ext uri="{FF2B5EF4-FFF2-40B4-BE49-F238E27FC236}">
                  <a16:creationId xmlns:a16="http://schemas.microsoft.com/office/drawing/2014/main" id="{00000000-0008-0000-0D00-000032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187" name="Check Box 51" hidden="1">
              <a:extLst>
                <a:ext uri="{63B3BB69-23CF-44E3-9099-C40C66FF867C}">
                  <a14:compatExt spid="_x0000_s91187"/>
                </a:ext>
                <a:ext uri="{FF2B5EF4-FFF2-40B4-BE49-F238E27FC236}">
                  <a16:creationId xmlns:a16="http://schemas.microsoft.com/office/drawing/2014/main" id="{00000000-0008-0000-0D00-000033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188" name="Check Box 52" hidden="1">
              <a:extLst>
                <a:ext uri="{63B3BB69-23CF-44E3-9099-C40C66FF867C}">
                  <a14:compatExt spid="_x0000_s91188"/>
                </a:ext>
                <a:ext uri="{FF2B5EF4-FFF2-40B4-BE49-F238E27FC236}">
                  <a16:creationId xmlns:a16="http://schemas.microsoft.com/office/drawing/2014/main" id="{00000000-0008-0000-0D00-000034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189" name="Check Box 53" hidden="1">
              <a:extLst>
                <a:ext uri="{63B3BB69-23CF-44E3-9099-C40C66FF867C}">
                  <a14:compatExt spid="_x0000_s91189"/>
                </a:ext>
                <a:ext uri="{FF2B5EF4-FFF2-40B4-BE49-F238E27FC236}">
                  <a16:creationId xmlns:a16="http://schemas.microsoft.com/office/drawing/2014/main" id="{00000000-0008-0000-0D00-000035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190" name="Check Box 54" hidden="1">
              <a:extLst>
                <a:ext uri="{63B3BB69-23CF-44E3-9099-C40C66FF867C}">
                  <a14:compatExt spid="_x0000_s91190"/>
                </a:ext>
                <a:ext uri="{FF2B5EF4-FFF2-40B4-BE49-F238E27FC236}">
                  <a16:creationId xmlns:a16="http://schemas.microsoft.com/office/drawing/2014/main" id="{00000000-0008-0000-0D00-000036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191" name="Check Box 55" hidden="1">
              <a:extLst>
                <a:ext uri="{63B3BB69-23CF-44E3-9099-C40C66FF867C}">
                  <a14:compatExt spid="_x0000_s91191"/>
                </a:ext>
                <a:ext uri="{FF2B5EF4-FFF2-40B4-BE49-F238E27FC236}">
                  <a16:creationId xmlns:a16="http://schemas.microsoft.com/office/drawing/2014/main" id="{00000000-0008-0000-0D00-000037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192" name="Check Box 56" hidden="1">
              <a:extLst>
                <a:ext uri="{63B3BB69-23CF-44E3-9099-C40C66FF867C}">
                  <a14:compatExt spid="_x0000_s91192"/>
                </a:ext>
                <a:ext uri="{FF2B5EF4-FFF2-40B4-BE49-F238E27FC236}">
                  <a16:creationId xmlns:a16="http://schemas.microsoft.com/office/drawing/2014/main" id="{00000000-0008-0000-0D00-000038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193" name="Check Box 57" hidden="1">
              <a:extLst>
                <a:ext uri="{63B3BB69-23CF-44E3-9099-C40C66FF867C}">
                  <a14:compatExt spid="_x0000_s91193"/>
                </a:ext>
                <a:ext uri="{FF2B5EF4-FFF2-40B4-BE49-F238E27FC236}">
                  <a16:creationId xmlns:a16="http://schemas.microsoft.com/office/drawing/2014/main" id="{00000000-0008-0000-0D00-000039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194" name="Check Box 58" hidden="1">
              <a:extLst>
                <a:ext uri="{63B3BB69-23CF-44E3-9099-C40C66FF867C}">
                  <a14:compatExt spid="_x0000_s91194"/>
                </a:ext>
                <a:ext uri="{FF2B5EF4-FFF2-40B4-BE49-F238E27FC236}">
                  <a16:creationId xmlns:a16="http://schemas.microsoft.com/office/drawing/2014/main" id="{00000000-0008-0000-0D00-00003A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195" name="Check Box 59" hidden="1">
              <a:extLst>
                <a:ext uri="{63B3BB69-23CF-44E3-9099-C40C66FF867C}">
                  <a14:compatExt spid="_x0000_s91195"/>
                </a:ext>
                <a:ext uri="{FF2B5EF4-FFF2-40B4-BE49-F238E27FC236}">
                  <a16:creationId xmlns:a16="http://schemas.microsoft.com/office/drawing/2014/main" id="{00000000-0008-0000-0D00-00003B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29</xdr:row>
          <xdr:rowOff>0</xdr:rowOff>
        </xdr:from>
        <xdr:to>
          <xdr:col>4</xdr:col>
          <xdr:colOff>0</xdr:colOff>
          <xdr:row>30</xdr:row>
          <xdr:rowOff>9525</xdr:rowOff>
        </xdr:to>
        <xdr:sp macro="" textlink="">
          <xdr:nvSpPr>
            <xdr:cNvPr id="91196" name="Check Box 60" hidden="1">
              <a:extLst>
                <a:ext uri="{63B3BB69-23CF-44E3-9099-C40C66FF867C}">
                  <a14:compatExt spid="_x0000_s91196"/>
                </a:ext>
                <a:ext uri="{FF2B5EF4-FFF2-40B4-BE49-F238E27FC236}">
                  <a16:creationId xmlns:a16="http://schemas.microsoft.com/office/drawing/2014/main" id="{00000000-0008-0000-0D00-00003C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9525</xdr:rowOff>
        </xdr:from>
        <xdr:to>
          <xdr:col>2</xdr:col>
          <xdr:colOff>419100</xdr:colOff>
          <xdr:row>31</xdr:row>
          <xdr:rowOff>0</xdr:rowOff>
        </xdr:to>
        <xdr:sp macro="" textlink="">
          <xdr:nvSpPr>
            <xdr:cNvPr id="91197" name="Check Box 61" hidden="1">
              <a:extLst>
                <a:ext uri="{63B3BB69-23CF-44E3-9099-C40C66FF867C}">
                  <a14:compatExt spid="_x0000_s91197"/>
                </a:ext>
                <a:ext uri="{FF2B5EF4-FFF2-40B4-BE49-F238E27FC236}">
                  <a16:creationId xmlns:a16="http://schemas.microsoft.com/office/drawing/2014/main" id="{00000000-0008-0000-0D00-00003D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xdr:row>
          <xdr:rowOff>238125</xdr:rowOff>
        </xdr:from>
        <xdr:to>
          <xdr:col>3</xdr:col>
          <xdr:colOff>0</xdr:colOff>
          <xdr:row>30</xdr:row>
          <xdr:rowOff>0</xdr:rowOff>
        </xdr:to>
        <xdr:sp macro="" textlink="">
          <xdr:nvSpPr>
            <xdr:cNvPr id="91198" name="Check Box 62" hidden="1">
              <a:extLst>
                <a:ext uri="{63B3BB69-23CF-44E3-9099-C40C66FF867C}">
                  <a14:compatExt spid="_x0000_s91198"/>
                </a:ext>
                <a:ext uri="{FF2B5EF4-FFF2-40B4-BE49-F238E27FC236}">
                  <a16:creationId xmlns:a16="http://schemas.microsoft.com/office/drawing/2014/main" id="{00000000-0008-0000-0D00-00003E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xdr:row>
          <xdr:rowOff>9525</xdr:rowOff>
        </xdr:from>
        <xdr:to>
          <xdr:col>3</xdr:col>
          <xdr:colOff>419100</xdr:colOff>
          <xdr:row>31</xdr:row>
          <xdr:rowOff>9525</xdr:rowOff>
        </xdr:to>
        <xdr:sp macro="" textlink="">
          <xdr:nvSpPr>
            <xdr:cNvPr id="91199" name="Check Box 63" hidden="1">
              <a:extLst>
                <a:ext uri="{63B3BB69-23CF-44E3-9099-C40C66FF867C}">
                  <a14:compatExt spid="_x0000_s91199"/>
                </a:ext>
                <a:ext uri="{FF2B5EF4-FFF2-40B4-BE49-F238E27FC236}">
                  <a16:creationId xmlns:a16="http://schemas.microsoft.com/office/drawing/2014/main" id="{00000000-0008-0000-0D00-00003F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xdr:row>
          <xdr:rowOff>371475</xdr:rowOff>
        </xdr:from>
        <xdr:to>
          <xdr:col>3</xdr:col>
          <xdr:colOff>419100</xdr:colOff>
          <xdr:row>33</xdr:row>
          <xdr:rowOff>9525</xdr:rowOff>
        </xdr:to>
        <xdr:sp macro="" textlink="">
          <xdr:nvSpPr>
            <xdr:cNvPr id="91200" name="Check Box 64" hidden="1">
              <a:extLst>
                <a:ext uri="{63B3BB69-23CF-44E3-9099-C40C66FF867C}">
                  <a14:compatExt spid="_x0000_s91200"/>
                </a:ext>
                <a:ext uri="{FF2B5EF4-FFF2-40B4-BE49-F238E27FC236}">
                  <a16:creationId xmlns:a16="http://schemas.microsoft.com/office/drawing/2014/main" id="{00000000-0008-0000-0D00-000040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32</xdr:row>
          <xdr:rowOff>371475</xdr:rowOff>
        </xdr:from>
        <xdr:to>
          <xdr:col>4</xdr:col>
          <xdr:colOff>0</xdr:colOff>
          <xdr:row>34</xdr:row>
          <xdr:rowOff>19050</xdr:rowOff>
        </xdr:to>
        <xdr:sp macro="" textlink="">
          <xdr:nvSpPr>
            <xdr:cNvPr id="91201" name="Check Box 65" hidden="1">
              <a:extLst>
                <a:ext uri="{63B3BB69-23CF-44E3-9099-C40C66FF867C}">
                  <a14:compatExt spid="_x0000_s91201"/>
                </a:ext>
                <a:ext uri="{FF2B5EF4-FFF2-40B4-BE49-F238E27FC236}">
                  <a16:creationId xmlns:a16="http://schemas.microsoft.com/office/drawing/2014/main" id="{00000000-0008-0000-0D00-000041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9525</xdr:rowOff>
        </xdr:from>
        <xdr:to>
          <xdr:col>3</xdr:col>
          <xdr:colOff>0</xdr:colOff>
          <xdr:row>32</xdr:row>
          <xdr:rowOff>371475</xdr:rowOff>
        </xdr:to>
        <xdr:sp macro="" textlink="">
          <xdr:nvSpPr>
            <xdr:cNvPr id="91202" name="Check Box 66" hidden="1">
              <a:extLst>
                <a:ext uri="{63B3BB69-23CF-44E3-9099-C40C66FF867C}">
                  <a14:compatExt spid="_x0000_s91202"/>
                </a:ext>
                <a:ext uri="{FF2B5EF4-FFF2-40B4-BE49-F238E27FC236}">
                  <a16:creationId xmlns:a16="http://schemas.microsoft.com/office/drawing/2014/main" id="{00000000-0008-0000-0D00-000042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203" name="Check Box 67" hidden="1">
              <a:extLst>
                <a:ext uri="{63B3BB69-23CF-44E3-9099-C40C66FF867C}">
                  <a14:compatExt spid="_x0000_s91203"/>
                </a:ext>
                <a:ext uri="{FF2B5EF4-FFF2-40B4-BE49-F238E27FC236}">
                  <a16:creationId xmlns:a16="http://schemas.microsoft.com/office/drawing/2014/main" id="{00000000-0008-0000-0D00-000043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9525</xdr:rowOff>
        </xdr:from>
        <xdr:to>
          <xdr:col>2</xdr:col>
          <xdr:colOff>419100</xdr:colOff>
          <xdr:row>32</xdr:row>
          <xdr:rowOff>9525</xdr:rowOff>
        </xdr:to>
        <xdr:sp macro="" textlink="">
          <xdr:nvSpPr>
            <xdr:cNvPr id="91204" name="Check Box 68" hidden="1">
              <a:extLst>
                <a:ext uri="{63B3BB69-23CF-44E3-9099-C40C66FF867C}">
                  <a14:compatExt spid="_x0000_s91204"/>
                </a:ext>
                <a:ext uri="{FF2B5EF4-FFF2-40B4-BE49-F238E27FC236}">
                  <a16:creationId xmlns:a16="http://schemas.microsoft.com/office/drawing/2014/main" id="{00000000-0008-0000-0D00-000044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31</xdr:row>
          <xdr:rowOff>9525</xdr:rowOff>
        </xdr:from>
        <xdr:to>
          <xdr:col>4</xdr:col>
          <xdr:colOff>0</xdr:colOff>
          <xdr:row>31</xdr:row>
          <xdr:rowOff>371475</xdr:rowOff>
        </xdr:to>
        <xdr:sp macro="" textlink="">
          <xdr:nvSpPr>
            <xdr:cNvPr id="91205" name="Check Box 69" hidden="1">
              <a:extLst>
                <a:ext uri="{63B3BB69-23CF-44E3-9099-C40C66FF867C}">
                  <a14:compatExt spid="_x0000_s91205"/>
                </a:ext>
                <a:ext uri="{FF2B5EF4-FFF2-40B4-BE49-F238E27FC236}">
                  <a16:creationId xmlns:a16="http://schemas.microsoft.com/office/drawing/2014/main" id="{00000000-0008-0000-0D00-000045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206" name="Check Box 70" hidden="1">
              <a:extLst>
                <a:ext uri="{63B3BB69-23CF-44E3-9099-C40C66FF867C}">
                  <a14:compatExt spid="_x0000_s91206"/>
                </a:ext>
                <a:ext uri="{FF2B5EF4-FFF2-40B4-BE49-F238E27FC236}">
                  <a16:creationId xmlns:a16="http://schemas.microsoft.com/office/drawing/2014/main" id="{00000000-0008-0000-0D00-000046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207" name="Check Box 71" hidden="1">
              <a:extLst>
                <a:ext uri="{63B3BB69-23CF-44E3-9099-C40C66FF867C}">
                  <a14:compatExt spid="_x0000_s91207"/>
                </a:ext>
                <a:ext uri="{FF2B5EF4-FFF2-40B4-BE49-F238E27FC236}">
                  <a16:creationId xmlns:a16="http://schemas.microsoft.com/office/drawing/2014/main" id="{00000000-0008-0000-0D00-000047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208" name="Check Box 72" hidden="1">
              <a:extLst>
                <a:ext uri="{63B3BB69-23CF-44E3-9099-C40C66FF867C}">
                  <a14:compatExt spid="_x0000_s91208"/>
                </a:ext>
                <a:ext uri="{FF2B5EF4-FFF2-40B4-BE49-F238E27FC236}">
                  <a16:creationId xmlns:a16="http://schemas.microsoft.com/office/drawing/2014/main" id="{00000000-0008-0000-0D00-000048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209" name="Check Box 73" hidden="1">
              <a:extLst>
                <a:ext uri="{63B3BB69-23CF-44E3-9099-C40C66FF867C}">
                  <a14:compatExt spid="_x0000_s91209"/>
                </a:ext>
                <a:ext uri="{FF2B5EF4-FFF2-40B4-BE49-F238E27FC236}">
                  <a16:creationId xmlns:a16="http://schemas.microsoft.com/office/drawing/2014/main" id="{00000000-0008-0000-0D00-000049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210" name="Check Box 74" hidden="1">
              <a:extLst>
                <a:ext uri="{63B3BB69-23CF-44E3-9099-C40C66FF867C}">
                  <a14:compatExt spid="_x0000_s91210"/>
                </a:ext>
                <a:ext uri="{FF2B5EF4-FFF2-40B4-BE49-F238E27FC236}">
                  <a16:creationId xmlns:a16="http://schemas.microsoft.com/office/drawing/2014/main" id="{00000000-0008-0000-0D00-00004A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211" name="Check Box 75" hidden="1">
              <a:extLst>
                <a:ext uri="{63B3BB69-23CF-44E3-9099-C40C66FF867C}">
                  <a14:compatExt spid="_x0000_s91211"/>
                </a:ext>
                <a:ext uri="{FF2B5EF4-FFF2-40B4-BE49-F238E27FC236}">
                  <a16:creationId xmlns:a16="http://schemas.microsoft.com/office/drawing/2014/main" id="{00000000-0008-0000-0D00-00004B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212" name="Check Box 76" hidden="1">
              <a:extLst>
                <a:ext uri="{63B3BB69-23CF-44E3-9099-C40C66FF867C}">
                  <a14:compatExt spid="_x0000_s91212"/>
                </a:ext>
                <a:ext uri="{FF2B5EF4-FFF2-40B4-BE49-F238E27FC236}">
                  <a16:creationId xmlns:a16="http://schemas.microsoft.com/office/drawing/2014/main" id="{00000000-0008-0000-0D00-00004C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213" name="Check Box 77" hidden="1">
              <a:extLst>
                <a:ext uri="{63B3BB69-23CF-44E3-9099-C40C66FF867C}">
                  <a14:compatExt spid="_x0000_s91213"/>
                </a:ext>
                <a:ext uri="{FF2B5EF4-FFF2-40B4-BE49-F238E27FC236}">
                  <a16:creationId xmlns:a16="http://schemas.microsoft.com/office/drawing/2014/main" id="{00000000-0008-0000-0D00-00004D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29</xdr:row>
          <xdr:rowOff>0</xdr:rowOff>
        </xdr:from>
        <xdr:to>
          <xdr:col>4</xdr:col>
          <xdr:colOff>0</xdr:colOff>
          <xdr:row>30</xdr:row>
          <xdr:rowOff>9525</xdr:rowOff>
        </xdr:to>
        <xdr:sp macro="" textlink="">
          <xdr:nvSpPr>
            <xdr:cNvPr id="91214" name="Check Box 78" hidden="1">
              <a:extLst>
                <a:ext uri="{63B3BB69-23CF-44E3-9099-C40C66FF867C}">
                  <a14:compatExt spid="_x0000_s91214"/>
                </a:ext>
                <a:ext uri="{FF2B5EF4-FFF2-40B4-BE49-F238E27FC236}">
                  <a16:creationId xmlns:a16="http://schemas.microsoft.com/office/drawing/2014/main" id="{00000000-0008-0000-0D00-00004E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9525</xdr:rowOff>
        </xdr:from>
        <xdr:to>
          <xdr:col>2</xdr:col>
          <xdr:colOff>419100</xdr:colOff>
          <xdr:row>31</xdr:row>
          <xdr:rowOff>0</xdr:rowOff>
        </xdr:to>
        <xdr:sp macro="" textlink="">
          <xdr:nvSpPr>
            <xdr:cNvPr id="91215" name="Check Box 79" hidden="1">
              <a:extLst>
                <a:ext uri="{63B3BB69-23CF-44E3-9099-C40C66FF867C}">
                  <a14:compatExt spid="_x0000_s91215"/>
                </a:ext>
                <a:ext uri="{FF2B5EF4-FFF2-40B4-BE49-F238E27FC236}">
                  <a16:creationId xmlns:a16="http://schemas.microsoft.com/office/drawing/2014/main" id="{00000000-0008-0000-0D00-00004F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xdr:row>
          <xdr:rowOff>238125</xdr:rowOff>
        </xdr:from>
        <xdr:to>
          <xdr:col>3</xdr:col>
          <xdr:colOff>0</xdr:colOff>
          <xdr:row>30</xdr:row>
          <xdr:rowOff>0</xdr:rowOff>
        </xdr:to>
        <xdr:sp macro="" textlink="">
          <xdr:nvSpPr>
            <xdr:cNvPr id="91216" name="Check Box 80" hidden="1">
              <a:extLst>
                <a:ext uri="{63B3BB69-23CF-44E3-9099-C40C66FF867C}">
                  <a14:compatExt spid="_x0000_s91216"/>
                </a:ext>
                <a:ext uri="{FF2B5EF4-FFF2-40B4-BE49-F238E27FC236}">
                  <a16:creationId xmlns:a16="http://schemas.microsoft.com/office/drawing/2014/main" id="{00000000-0008-0000-0D00-000050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xdr:row>
          <xdr:rowOff>9525</xdr:rowOff>
        </xdr:from>
        <xdr:to>
          <xdr:col>3</xdr:col>
          <xdr:colOff>419100</xdr:colOff>
          <xdr:row>31</xdr:row>
          <xdr:rowOff>9525</xdr:rowOff>
        </xdr:to>
        <xdr:sp macro="" textlink="">
          <xdr:nvSpPr>
            <xdr:cNvPr id="91217" name="Check Box 81" hidden="1">
              <a:extLst>
                <a:ext uri="{63B3BB69-23CF-44E3-9099-C40C66FF867C}">
                  <a14:compatExt spid="_x0000_s91217"/>
                </a:ext>
                <a:ext uri="{FF2B5EF4-FFF2-40B4-BE49-F238E27FC236}">
                  <a16:creationId xmlns:a16="http://schemas.microsoft.com/office/drawing/2014/main" id="{00000000-0008-0000-0D00-000051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xdr:row>
          <xdr:rowOff>371475</xdr:rowOff>
        </xdr:from>
        <xdr:to>
          <xdr:col>3</xdr:col>
          <xdr:colOff>419100</xdr:colOff>
          <xdr:row>33</xdr:row>
          <xdr:rowOff>9525</xdr:rowOff>
        </xdr:to>
        <xdr:sp macro="" textlink="">
          <xdr:nvSpPr>
            <xdr:cNvPr id="91218" name="Check Box 82" hidden="1">
              <a:extLst>
                <a:ext uri="{63B3BB69-23CF-44E3-9099-C40C66FF867C}">
                  <a14:compatExt spid="_x0000_s91218"/>
                </a:ext>
                <a:ext uri="{FF2B5EF4-FFF2-40B4-BE49-F238E27FC236}">
                  <a16:creationId xmlns:a16="http://schemas.microsoft.com/office/drawing/2014/main" id="{00000000-0008-0000-0D00-000052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32</xdr:row>
          <xdr:rowOff>371475</xdr:rowOff>
        </xdr:from>
        <xdr:to>
          <xdr:col>4</xdr:col>
          <xdr:colOff>0</xdr:colOff>
          <xdr:row>34</xdr:row>
          <xdr:rowOff>19050</xdr:rowOff>
        </xdr:to>
        <xdr:sp macro="" textlink="">
          <xdr:nvSpPr>
            <xdr:cNvPr id="91219" name="Check Box 83" hidden="1">
              <a:extLst>
                <a:ext uri="{63B3BB69-23CF-44E3-9099-C40C66FF867C}">
                  <a14:compatExt spid="_x0000_s91219"/>
                </a:ext>
                <a:ext uri="{FF2B5EF4-FFF2-40B4-BE49-F238E27FC236}">
                  <a16:creationId xmlns:a16="http://schemas.microsoft.com/office/drawing/2014/main" id="{00000000-0008-0000-0D00-000053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9525</xdr:rowOff>
        </xdr:from>
        <xdr:to>
          <xdr:col>3</xdr:col>
          <xdr:colOff>0</xdr:colOff>
          <xdr:row>32</xdr:row>
          <xdr:rowOff>371475</xdr:rowOff>
        </xdr:to>
        <xdr:sp macro="" textlink="">
          <xdr:nvSpPr>
            <xdr:cNvPr id="91220" name="Check Box 84" hidden="1">
              <a:extLst>
                <a:ext uri="{63B3BB69-23CF-44E3-9099-C40C66FF867C}">
                  <a14:compatExt spid="_x0000_s91220"/>
                </a:ext>
                <a:ext uri="{FF2B5EF4-FFF2-40B4-BE49-F238E27FC236}">
                  <a16:creationId xmlns:a16="http://schemas.microsoft.com/office/drawing/2014/main" id="{00000000-0008-0000-0D00-000054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221" name="Check Box 85" hidden="1">
              <a:extLst>
                <a:ext uri="{63B3BB69-23CF-44E3-9099-C40C66FF867C}">
                  <a14:compatExt spid="_x0000_s91221"/>
                </a:ext>
                <a:ext uri="{FF2B5EF4-FFF2-40B4-BE49-F238E27FC236}">
                  <a16:creationId xmlns:a16="http://schemas.microsoft.com/office/drawing/2014/main" id="{00000000-0008-0000-0D00-000055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9525</xdr:rowOff>
        </xdr:from>
        <xdr:to>
          <xdr:col>2</xdr:col>
          <xdr:colOff>419100</xdr:colOff>
          <xdr:row>32</xdr:row>
          <xdr:rowOff>9525</xdr:rowOff>
        </xdr:to>
        <xdr:sp macro="" textlink="">
          <xdr:nvSpPr>
            <xdr:cNvPr id="91222" name="Check Box 86" hidden="1">
              <a:extLst>
                <a:ext uri="{63B3BB69-23CF-44E3-9099-C40C66FF867C}">
                  <a14:compatExt spid="_x0000_s91222"/>
                </a:ext>
                <a:ext uri="{FF2B5EF4-FFF2-40B4-BE49-F238E27FC236}">
                  <a16:creationId xmlns:a16="http://schemas.microsoft.com/office/drawing/2014/main" id="{00000000-0008-0000-0D00-000056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31</xdr:row>
          <xdr:rowOff>9525</xdr:rowOff>
        </xdr:from>
        <xdr:to>
          <xdr:col>4</xdr:col>
          <xdr:colOff>0</xdr:colOff>
          <xdr:row>31</xdr:row>
          <xdr:rowOff>371475</xdr:rowOff>
        </xdr:to>
        <xdr:sp macro="" textlink="">
          <xdr:nvSpPr>
            <xdr:cNvPr id="91223" name="Check Box 87" hidden="1">
              <a:extLst>
                <a:ext uri="{63B3BB69-23CF-44E3-9099-C40C66FF867C}">
                  <a14:compatExt spid="_x0000_s91223"/>
                </a:ext>
                <a:ext uri="{FF2B5EF4-FFF2-40B4-BE49-F238E27FC236}">
                  <a16:creationId xmlns:a16="http://schemas.microsoft.com/office/drawing/2014/main" id="{00000000-0008-0000-0D00-000057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224" name="Check Box 88" hidden="1">
              <a:extLst>
                <a:ext uri="{63B3BB69-23CF-44E3-9099-C40C66FF867C}">
                  <a14:compatExt spid="_x0000_s91224"/>
                </a:ext>
                <a:ext uri="{FF2B5EF4-FFF2-40B4-BE49-F238E27FC236}">
                  <a16:creationId xmlns:a16="http://schemas.microsoft.com/office/drawing/2014/main" id="{00000000-0008-0000-0D00-000058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225" name="Check Box 89" hidden="1">
              <a:extLst>
                <a:ext uri="{63B3BB69-23CF-44E3-9099-C40C66FF867C}">
                  <a14:compatExt spid="_x0000_s91225"/>
                </a:ext>
                <a:ext uri="{FF2B5EF4-FFF2-40B4-BE49-F238E27FC236}">
                  <a16:creationId xmlns:a16="http://schemas.microsoft.com/office/drawing/2014/main" id="{00000000-0008-0000-0D00-000059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226" name="Check Box 90" hidden="1">
              <a:extLst>
                <a:ext uri="{63B3BB69-23CF-44E3-9099-C40C66FF867C}">
                  <a14:compatExt spid="_x0000_s91226"/>
                </a:ext>
                <a:ext uri="{FF2B5EF4-FFF2-40B4-BE49-F238E27FC236}">
                  <a16:creationId xmlns:a16="http://schemas.microsoft.com/office/drawing/2014/main" id="{00000000-0008-0000-0D00-00005A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227" name="Check Box 91" hidden="1">
              <a:extLst>
                <a:ext uri="{63B3BB69-23CF-44E3-9099-C40C66FF867C}">
                  <a14:compatExt spid="_x0000_s91227"/>
                </a:ext>
                <a:ext uri="{FF2B5EF4-FFF2-40B4-BE49-F238E27FC236}">
                  <a16:creationId xmlns:a16="http://schemas.microsoft.com/office/drawing/2014/main" id="{00000000-0008-0000-0D00-00005B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228" name="Check Box 92" hidden="1">
              <a:extLst>
                <a:ext uri="{63B3BB69-23CF-44E3-9099-C40C66FF867C}">
                  <a14:compatExt spid="_x0000_s91228"/>
                </a:ext>
                <a:ext uri="{FF2B5EF4-FFF2-40B4-BE49-F238E27FC236}">
                  <a16:creationId xmlns:a16="http://schemas.microsoft.com/office/drawing/2014/main" id="{00000000-0008-0000-0D00-00005C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229" name="Check Box 93" hidden="1">
              <a:extLst>
                <a:ext uri="{63B3BB69-23CF-44E3-9099-C40C66FF867C}">
                  <a14:compatExt spid="_x0000_s91229"/>
                </a:ext>
                <a:ext uri="{FF2B5EF4-FFF2-40B4-BE49-F238E27FC236}">
                  <a16:creationId xmlns:a16="http://schemas.microsoft.com/office/drawing/2014/main" id="{00000000-0008-0000-0D00-00005D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230" name="Check Box 94" hidden="1">
              <a:extLst>
                <a:ext uri="{63B3BB69-23CF-44E3-9099-C40C66FF867C}">
                  <a14:compatExt spid="_x0000_s91230"/>
                </a:ext>
                <a:ext uri="{FF2B5EF4-FFF2-40B4-BE49-F238E27FC236}">
                  <a16:creationId xmlns:a16="http://schemas.microsoft.com/office/drawing/2014/main" id="{00000000-0008-0000-0D00-00005E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29</xdr:row>
          <xdr:rowOff>0</xdr:rowOff>
        </xdr:from>
        <xdr:to>
          <xdr:col>4</xdr:col>
          <xdr:colOff>0</xdr:colOff>
          <xdr:row>30</xdr:row>
          <xdr:rowOff>9525</xdr:rowOff>
        </xdr:to>
        <xdr:sp macro="" textlink="">
          <xdr:nvSpPr>
            <xdr:cNvPr id="91231" name="Check Box 95" hidden="1">
              <a:extLst>
                <a:ext uri="{63B3BB69-23CF-44E3-9099-C40C66FF867C}">
                  <a14:compatExt spid="_x0000_s91231"/>
                </a:ext>
                <a:ext uri="{FF2B5EF4-FFF2-40B4-BE49-F238E27FC236}">
                  <a16:creationId xmlns:a16="http://schemas.microsoft.com/office/drawing/2014/main" id="{00000000-0008-0000-0D00-00005F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9525</xdr:rowOff>
        </xdr:from>
        <xdr:to>
          <xdr:col>2</xdr:col>
          <xdr:colOff>419100</xdr:colOff>
          <xdr:row>31</xdr:row>
          <xdr:rowOff>0</xdr:rowOff>
        </xdr:to>
        <xdr:sp macro="" textlink="">
          <xdr:nvSpPr>
            <xdr:cNvPr id="91232" name="Check Box 96" hidden="1">
              <a:extLst>
                <a:ext uri="{63B3BB69-23CF-44E3-9099-C40C66FF867C}">
                  <a14:compatExt spid="_x0000_s91232"/>
                </a:ext>
                <a:ext uri="{FF2B5EF4-FFF2-40B4-BE49-F238E27FC236}">
                  <a16:creationId xmlns:a16="http://schemas.microsoft.com/office/drawing/2014/main" id="{00000000-0008-0000-0D00-000060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xdr:row>
          <xdr:rowOff>238125</xdr:rowOff>
        </xdr:from>
        <xdr:to>
          <xdr:col>3</xdr:col>
          <xdr:colOff>0</xdr:colOff>
          <xdr:row>30</xdr:row>
          <xdr:rowOff>0</xdr:rowOff>
        </xdr:to>
        <xdr:sp macro="" textlink="">
          <xdr:nvSpPr>
            <xdr:cNvPr id="91233" name="Check Box 97" hidden="1">
              <a:extLst>
                <a:ext uri="{63B3BB69-23CF-44E3-9099-C40C66FF867C}">
                  <a14:compatExt spid="_x0000_s91233"/>
                </a:ext>
                <a:ext uri="{FF2B5EF4-FFF2-40B4-BE49-F238E27FC236}">
                  <a16:creationId xmlns:a16="http://schemas.microsoft.com/office/drawing/2014/main" id="{00000000-0008-0000-0D00-000061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xdr:row>
          <xdr:rowOff>9525</xdr:rowOff>
        </xdr:from>
        <xdr:to>
          <xdr:col>3</xdr:col>
          <xdr:colOff>419100</xdr:colOff>
          <xdr:row>31</xdr:row>
          <xdr:rowOff>9525</xdr:rowOff>
        </xdr:to>
        <xdr:sp macro="" textlink="">
          <xdr:nvSpPr>
            <xdr:cNvPr id="91234" name="Check Box 98" hidden="1">
              <a:extLst>
                <a:ext uri="{63B3BB69-23CF-44E3-9099-C40C66FF867C}">
                  <a14:compatExt spid="_x0000_s91234"/>
                </a:ext>
                <a:ext uri="{FF2B5EF4-FFF2-40B4-BE49-F238E27FC236}">
                  <a16:creationId xmlns:a16="http://schemas.microsoft.com/office/drawing/2014/main" id="{00000000-0008-0000-0D00-000062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xdr:row>
          <xdr:rowOff>371475</xdr:rowOff>
        </xdr:from>
        <xdr:to>
          <xdr:col>3</xdr:col>
          <xdr:colOff>419100</xdr:colOff>
          <xdr:row>33</xdr:row>
          <xdr:rowOff>9525</xdr:rowOff>
        </xdr:to>
        <xdr:sp macro="" textlink="">
          <xdr:nvSpPr>
            <xdr:cNvPr id="91235" name="Check Box 99" hidden="1">
              <a:extLst>
                <a:ext uri="{63B3BB69-23CF-44E3-9099-C40C66FF867C}">
                  <a14:compatExt spid="_x0000_s91235"/>
                </a:ext>
                <a:ext uri="{FF2B5EF4-FFF2-40B4-BE49-F238E27FC236}">
                  <a16:creationId xmlns:a16="http://schemas.microsoft.com/office/drawing/2014/main" id="{00000000-0008-0000-0D00-000063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32</xdr:row>
          <xdr:rowOff>371475</xdr:rowOff>
        </xdr:from>
        <xdr:to>
          <xdr:col>4</xdr:col>
          <xdr:colOff>0</xdr:colOff>
          <xdr:row>34</xdr:row>
          <xdr:rowOff>19050</xdr:rowOff>
        </xdr:to>
        <xdr:sp macro="" textlink="">
          <xdr:nvSpPr>
            <xdr:cNvPr id="91236" name="Check Box 100" hidden="1">
              <a:extLst>
                <a:ext uri="{63B3BB69-23CF-44E3-9099-C40C66FF867C}">
                  <a14:compatExt spid="_x0000_s91236"/>
                </a:ext>
                <a:ext uri="{FF2B5EF4-FFF2-40B4-BE49-F238E27FC236}">
                  <a16:creationId xmlns:a16="http://schemas.microsoft.com/office/drawing/2014/main" id="{00000000-0008-0000-0D00-000064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9525</xdr:rowOff>
        </xdr:from>
        <xdr:to>
          <xdr:col>3</xdr:col>
          <xdr:colOff>0</xdr:colOff>
          <xdr:row>32</xdr:row>
          <xdr:rowOff>371475</xdr:rowOff>
        </xdr:to>
        <xdr:sp macro="" textlink="">
          <xdr:nvSpPr>
            <xdr:cNvPr id="91237" name="Check Box 101" hidden="1">
              <a:extLst>
                <a:ext uri="{63B3BB69-23CF-44E3-9099-C40C66FF867C}">
                  <a14:compatExt spid="_x0000_s91237"/>
                </a:ext>
                <a:ext uri="{FF2B5EF4-FFF2-40B4-BE49-F238E27FC236}">
                  <a16:creationId xmlns:a16="http://schemas.microsoft.com/office/drawing/2014/main" id="{00000000-0008-0000-0D00-000065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238" name="Check Box 102" hidden="1">
              <a:extLst>
                <a:ext uri="{63B3BB69-23CF-44E3-9099-C40C66FF867C}">
                  <a14:compatExt spid="_x0000_s91238"/>
                </a:ext>
                <a:ext uri="{FF2B5EF4-FFF2-40B4-BE49-F238E27FC236}">
                  <a16:creationId xmlns:a16="http://schemas.microsoft.com/office/drawing/2014/main" id="{00000000-0008-0000-0D00-000066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9525</xdr:rowOff>
        </xdr:from>
        <xdr:to>
          <xdr:col>2</xdr:col>
          <xdr:colOff>419100</xdr:colOff>
          <xdr:row>32</xdr:row>
          <xdr:rowOff>9525</xdr:rowOff>
        </xdr:to>
        <xdr:sp macro="" textlink="">
          <xdr:nvSpPr>
            <xdr:cNvPr id="91239" name="Check Box 103" hidden="1">
              <a:extLst>
                <a:ext uri="{63B3BB69-23CF-44E3-9099-C40C66FF867C}">
                  <a14:compatExt spid="_x0000_s91239"/>
                </a:ext>
                <a:ext uri="{FF2B5EF4-FFF2-40B4-BE49-F238E27FC236}">
                  <a16:creationId xmlns:a16="http://schemas.microsoft.com/office/drawing/2014/main" id="{00000000-0008-0000-0D00-000067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31</xdr:row>
          <xdr:rowOff>9525</xdr:rowOff>
        </xdr:from>
        <xdr:to>
          <xdr:col>4</xdr:col>
          <xdr:colOff>0</xdr:colOff>
          <xdr:row>31</xdr:row>
          <xdr:rowOff>371475</xdr:rowOff>
        </xdr:to>
        <xdr:sp macro="" textlink="">
          <xdr:nvSpPr>
            <xdr:cNvPr id="91240" name="Check Box 104" hidden="1">
              <a:extLst>
                <a:ext uri="{63B3BB69-23CF-44E3-9099-C40C66FF867C}">
                  <a14:compatExt spid="_x0000_s91240"/>
                </a:ext>
                <a:ext uri="{FF2B5EF4-FFF2-40B4-BE49-F238E27FC236}">
                  <a16:creationId xmlns:a16="http://schemas.microsoft.com/office/drawing/2014/main" id="{00000000-0008-0000-0D00-000068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241" name="Check Box 105" hidden="1">
              <a:extLst>
                <a:ext uri="{63B3BB69-23CF-44E3-9099-C40C66FF867C}">
                  <a14:compatExt spid="_x0000_s91241"/>
                </a:ext>
                <a:ext uri="{FF2B5EF4-FFF2-40B4-BE49-F238E27FC236}">
                  <a16:creationId xmlns:a16="http://schemas.microsoft.com/office/drawing/2014/main" id="{00000000-0008-0000-0D00-000069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242" name="Check Box 106" hidden="1">
              <a:extLst>
                <a:ext uri="{63B3BB69-23CF-44E3-9099-C40C66FF867C}">
                  <a14:compatExt spid="_x0000_s91242"/>
                </a:ext>
                <a:ext uri="{FF2B5EF4-FFF2-40B4-BE49-F238E27FC236}">
                  <a16:creationId xmlns:a16="http://schemas.microsoft.com/office/drawing/2014/main" id="{00000000-0008-0000-0D00-00006A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243" name="Check Box 107" hidden="1">
              <a:extLst>
                <a:ext uri="{63B3BB69-23CF-44E3-9099-C40C66FF867C}">
                  <a14:compatExt spid="_x0000_s91243"/>
                </a:ext>
                <a:ext uri="{FF2B5EF4-FFF2-40B4-BE49-F238E27FC236}">
                  <a16:creationId xmlns:a16="http://schemas.microsoft.com/office/drawing/2014/main" id="{00000000-0008-0000-0D00-00006B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244" name="Check Box 108" hidden="1">
              <a:extLst>
                <a:ext uri="{63B3BB69-23CF-44E3-9099-C40C66FF867C}">
                  <a14:compatExt spid="_x0000_s91244"/>
                </a:ext>
                <a:ext uri="{FF2B5EF4-FFF2-40B4-BE49-F238E27FC236}">
                  <a16:creationId xmlns:a16="http://schemas.microsoft.com/office/drawing/2014/main" id="{00000000-0008-0000-0D00-00006C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245" name="Check Box 109" hidden="1">
              <a:extLst>
                <a:ext uri="{63B3BB69-23CF-44E3-9099-C40C66FF867C}">
                  <a14:compatExt spid="_x0000_s91245"/>
                </a:ext>
                <a:ext uri="{FF2B5EF4-FFF2-40B4-BE49-F238E27FC236}">
                  <a16:creationId xmlns:a16="http://schemas.microsoft.com/office/drawing/2014/main" id="{00000000-0008-0000-0D00-00006D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246" name="Check Box 110" hidden="1">
              <a:extLst>
                <a:ext uri="{63B3BB69-23CF-44E3-9099-C40C66FF867C}">
                  <a14:compatExt spid="_x0000_s91246"/>
                </a:ext>
                <a:ext uri="{FF2B5EF4-FFF2-40B4-BE49-F238E27FC236}">
                  <a16:creationId xmlns:a16="http://schemas.microsoft.com/office/drawing/2014/main" id="{00000000-0008-0000-0D00-00006E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29</xdr:row>
          <xdr:rowOff>0</xdr:rowOff>
        </xdr:from>
        <xdr:to>
          <xdr:col>4</xdr:col>
          <xdr:colOff>0</xdr:colOff>
          <xdr:row>30</xdr:row>
          <xdr:rowOff>9525</xdr:rowOff>
        </xdr:to>
        <xdr:sp macro="" textlink="">
          <xdr:nvSpPr>
            <xdr:cNvPr id="91247" name="Check Box 111" hidden="1">
              <a:extLst>
                <a:ext uri="{63B3BB69-23CF-44E3-9099-C40C66FF867C}">
                  <a14:compatExt spid="_x0000_s91247"/>
                </a:ext>
                <a:ext uri="{FF2B5EF4-FFF2-40B4-BE49-F238E27FC236}">
                  <a16:creationId xmlns:a16="http://schemas.microsoft.com/office/drawing/2014/main" id="{00000000-0008-0000-0D00-00006F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9525</xdr:rowOff>
        </xdr:from>
        <xdr:to>
          <xdr:col>2</xdr:col>
          <xdr:colOff>419100</xdr:colOff>
          <xdr:row>31</xdr:row>
          <xdr:rowOff>0</xdr:rowOff>
        </xdr:to>
        <xdr:sp macro="" textlink="">
          <xdr:nvSpPr>
            <xdr:cNvPr id="91248" name="Check Box 112" hidden="1">
              <a:extLst>
                <a:ext uri="{63B3BB69-23CF-44E3-9099-C40C66FF867C}">
                  <a14:compatExt spid="_x0000_s91248"/>
                </a:ext>
                <a:ext uri="{FF2B5EF4-FFF2-40B4-BE49-F238E27FC236}">
                  <a16:creationId xmlns:a16="http://schemas.microsoft.com/office/drawing/2014/main" id="{00000000-0008-0000-0D00-000070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xdr:row>
          <xdr:rowOff>238125</xdr:rowOff>
        </xdr:from>
        <xdr:to>
          <xdr:col>3</xdr:col>
          <xdr:colOff>0</xdr:colOff>
          <xdr:row>30</xdr:row>
          <xdr:rowOff>0</xdr:rowOff>
        </xdr:to>
        <xdr:sp macro="" textlink="">
          <xdr:nvSpPr>
            <xdr:cNvPr id="91249" name="Check Box 113" hidden="1">
              <a:extLst>
                <a:ext uri="{63B3BB69-23CF-44E3-9099-C40C66FF867C}">
                  <a14:compatExt spid="_x0000_s91249"/>
                </a:ext>
                <a:ext uri="{FF2B5EF4-FFF2-40B4-BE49-F238E27FC236}">
                  <a16:creationId xmlns:a16="http://schemas.microsoft.com/office/drawing/2014/main" id="{00000000-0008-0000-0D00-000071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xdr:row>
          <xdr:rowOff>9525</xdr:rowOff>
        </xdr:from>
        <xdr:to>
          <xdr:col>3</xdr:col>
          <xdr:colOff>419100</xdr:colOff>
          <xdr:row>31</xdr:row>
          <xdr:rowOff>9525</xdr:rowOff>
        </xdr:to>
        <xdr:sp macro="" textlink="">
          <xdr:nvSpPr>
            <xdr:cNvPr id="91250" name="Check Box 114" hidden="1">
              <a:extLst>
                <a:ext uri="{63B3BB69-23CF-44E3-9099-C40C66FF867C}">
                  <a14:compatExt spid="_x0000_s91250"/>
                </a:ext>
                <a:ext uri="{FF2B5EF4-FFF2-40B4-BE49-F238E27FC236}">
                  <a16:creationId xmlns:a16="http://schemas.microsoft.com/office/drawing/2014/main" id="{00000000-0008-0000-0D00-000072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xdr:row>
          <xdr:rowOff>371475</xdr:rowOff>
        </xdr:from>
        <xdr:to>
          <xdr:col>3</xdr:col>
          <xdr:colOff>419100</xdr:colOff>
          <xdr:row>33</xdr:row>
          <xdr:rowOff>9525</xdr:rowOff>
        </xdr:to>
        <xdr:sp macro="" textlink="">
          <xdr:nvSpPr>
            <xdr:cNvPr id="91251" name="Check Box 115" hidden="1">
              <a:extLst>
                <a:ext uri="{63B3BB69-23CF-44E3-9099-C40C66FF867C}">
                  <a14:compatExt spid="_x0000_s91251"/>
                </a:ext>
                <a:ext uri="{FF2B5EF4-FFF2-40B4-BE49-F238E27FC236}">
                  <a16:creationId xmlns:a16="http://schemas.microsoft.com/office/drawing/2014/main" id="{00000000-0008-0000-0D00-000073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32</xdr:row>
          <xdr:rowOff>371475</xdr:rowOff>
        </xdr:from>
        <xdr:to>
          <xdr:col>4</xdr:col>
          <xdr:colOff>0</xdr:colOff>
          <xdr:row>34</xdr:row>
          <xdr:rowOff>19050</xdr:rowOff>
        </xdr:to>
        <xdr:sp macro="" textlink="">
          <xdr:nvSpPr>
            <xdr:cNvPr id="91252" name="Check Box 116" hidden="1">
              <a:extLst>
                <a:ext uri="{63B3BB69-23CF-44E3-9099-C40C66FF867C}">
                  <a14:compatExt spid="_x0000_s91252"/>
                </a:ext>
                <a:ext uri="{FF2B5EF4-FFF2-40B4-BE49-F238E27FC236}">
                  <a16:creationId xmlns:a16="http://schemas.microsoft.com/office/drawing/2014/main" id="{00000000-0008-0000-0D00-000074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9525</xdr:rowOff>
        </xdr:from>
        <xdr:to>
          <xdr:col>3</xdr:col>
          <xdr:colOff>0</xdr:colOff>
          <xdr:row>32</xdr:row>
          <xdr:rowOff>371475</xdr:rowOff>
        </xdr:to>
        <xdr:sp macro="" textlink="">
          <xdr:nvSpPr>
            <xdr:cNvPr id="91253" name="Check Box 117" hidden="1">
              <a:extLst>
                <a:ext uri="{63B3BB69-23CF-44E3-9099-C40C66FF867C}">
                  <a14:compatExt spid="_x0000_s91253"/>
                </a:ext>
                <a:ext uri="{FF2B5EF4-FFF2-40B4-BE49-F238E27FC236}">
                  <a16:creationId xmlns:a16="http://schemas.microsoft.com/office/drawing/2014/main" id="{00000000-0008-0000-0D00-000075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254" name="Check Box 118" hidden="1">
              <a:extLst>
                <a:ext uri="{63B3BB69-23CF-44E3-9099-C40C66FF867C}">
                  <a14:compatExt spid="_x0000_s91254"/>
                </a:ext>
                <a:ext uri="{FF2B5EF4-FFF2-40B4-BE49-F238E27FC236}">
                  <a16:creationId xmlns:a16="http://schemas.microsoft.com/office/drawing/2014/main" id="{00000000-0008-0000-0D00-000076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9525</xdr:rowOff>
        </xdr:from>
        <xdr:to>
          <xdr:col>2</xdr:col>
          <xdr:colOff>419100</xdr:colOff>
          <xdr:row>32</xdr:row>
          <xdr:rowOff>9525</xdr:rowOff>
        </xdr:to>
        <xdr:sp macro="" textlink="">
          <xdr:nvSpPr>
            <xdr:cNvPr id="91255" name="Check Box 119" hidden="1">
              <a:extLst>
                <a:ext uri="{63B3BB69-23CF-44E3-9099-C40C66FF867C}">
                  <a14:compatExt spid="_x0000_s91255"/>
                </a:ext>
                <a:ext uri="{FF2B5EF4-FFF2-40B4-BE49-F238E27FC236}">
                  <a16:creationId xmlns:a16="http://schemas.microsoft.com/office/drawing/2014/main" id="{00000000-0008-0000-0D00-000077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31</xdr:row>
          <xdr:rowOff>9525</xdr:rowOff>
        </xdr:from>
        <xdr:to>
          <xdr:col>4</xdr:col>
          <xdr:colOff>0</xdr:colOff>
          <xdr:row>31</xdr:row>
          <xdr:rowOff>371475</xdr:rowOff>
        </xdr:to>
        <xdr:sp macro="" textlink="">
          <xdr:nvSpPr>
            <xdr:cNvPr id="91256" name="Check Box 120" hidden="1">
              <a:extLst>
                <a:ext uri="{63B3BB69-23CF-44E3-9099-C40C66FF867C}">
                  <a14:compatExt spid="_x0000_s91256"/>
                </a:ext>
                <a:ext uri="{FF2B5EF4-FFF2-40B4-BE49-F238E27FC236}">
                  <a16:creationId xmlns:a16="http://schemas.microsoft.com/office/drawing/2014/main" id="{00000000-0008-0000-0D00-000078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257" name="Check Box 121" hidden="1">
              <a:extLst>
                <a:ext uri="{63B3BB69-23CF-44E3-9099-C40C66FF867C}">
                  <a14:compatExt spid="_x0000_s91257"/>
                </a:ext>
                <a:ext uri="{FF2B5EF4-FFF2-40B4-BE49-F238E27FC236}">
                  <a16:creationId xmlns:a16="http://schemas.microsoft.com/office/drawing/2014/main" id="{00000000-0008-0000-0D00-000079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258" name="Check Box 122" hidden="1">
              <a:extLst>
                <a:ext uri="{63B3BB69-23CF-44E3-9099-C40C66FF867C}">
                  <a14:compatExt spid="_x0000_s91258"/>
                </a:ext>
                <a:ext uri="{FF2B5EF4-FFF2-40B4-BE49-F238E27FC236}">
                  <a16:creationId xmlns:a16="http://schemas.microsoft.com/office/drawing/2014/main" id="{00000000-0008-0000-0D00-00007A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259" name="Check Box 123" hidden="1">
              <a:extLst>
                <a:ext uri="{63B3BB69-23CF-44E3-9099-C40C66FF867C}">
                  <a14:compatExt spid="_x0000_s91259"/>
                </a:ext>
                <a:ext uri="{FF2B5EF4-FFF2-40B4-BE49-F238E27FC236}">
                  <a16:creationId xmlns:a16="http://schemas.microsoft.com/office/drawing/2014/main" id="{00000000-0008-0000-0D00-00007B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260" name="Check Box 124" hidden="1">
              <a:extLst>
                <a:ext uri="{63B3BB69-23CF-44E3-9099-C40C66FF867C}">
                  <a14:compatExt spid="_x0000_s91260"/>
                </a:ext>
                <a:ext uri="{FF2B5EF4-FFF2-40B4-BE49-F238E27FC236}">
                  <a16:creationId xmlns:a16="http://schemas.microsoft.com/office/drawing/2014/main" id="{00000000-0008-0000-0D00-00007C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261" name="Check Box 125" hidden="1">
              <a:extLst>
                <a:ext uri="{63B3BB69-23CF-44E3-9099-C40C66FF867C}">
                  <a14:compatExt spid="_x0000_s91261"/>
                </a:ext>
                <a:ext uri="{FF2B5EF4-FFF2-40B4-BE49-F238E27FC236}">
                  <a16:creationId xmlns:a16="http://schemas.microsoft.com/office/drawing/2014/main" id="{00000000-0008-0000-0D00-00007D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29</xdr:row>
          <xdr:rowOff>0</xdr:rowOff>
        </xdr:from>
        <xdr:to>
          <xdr:col>4</xdr:col>
          <xdr:colOff>0</xdr:colOff>
          <xdr:row>30</xdr:row>
          <xdr:rowOff>9525</xdr:rowOff>
        </xdr:to>
        <xdr:sp macro="" textlink="">
          <xdr:nvSpPr>
            <xdr:cNvPr id="91262" name="Check Box 126" hidden="1">
              <a:extLst>
                <a:ext uri="{63B3BB69-23CF-44E3-9099-C40C66FF867C}">
                  <a14:compatExt spid="_x0000_s91262"/>
                </a:ext>
                <a:ext uri="{FF2B5EF4-FFF2-40B4-BE49-F238E27FC236}">
                  <a16:creationId xmlns:a16="http://schemas.microsoft.com/office/drawing/2014/main" id="{00000000-0008-0000-0D00-00007E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9525</xdr:rowOff>
        </xdr:from>
        <xdr:to>
          <xdr:col>2</xdr:col>
          <xdr:colOff>419100</xdr:colOff>
          <xdr:row>31</xdr:row>
          <xdr:rowOff>0</xdr:rowOff>
        </xdr:to>
        <xdr:sp macro="" textlink="">
          <xdr:nvSpPr>
            <xdr:cNvPr id="91263" name="Check Box 127" hidden="1">
              <a:extLst>
                <a:ext uri="{63B3BB69-23CF-44E3-9099-C40C66FF867C}">
                  <a14:compatExt spid="_x0000_s91263"/>
                </a:ext>
                <a:ext uri="{FF2B5EF4-FFF2-40B4-BE49-F238E27FC236}">
                  <a16:creationId xmlns:a16="http://schemas.microsoft.com/office/drawing/2014/main" id="{00000000-0008-0000-0D00-00007F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xdr:row>
          <xdr:rowOff>238125</xdr:rowOff>
        </xdr:from>
        <xdr:to>
          <xdr:col>3</xdr:col>
          <xdr:colOff>0</xdr:colOff>
          <xdr:row>30</xdr:row>
          <xdr:rowOff>0</xdr:rowOff>
        </xdr:to>
        <xdr:sp macro="" textlink="">
          <xdr:nvSpPr>
            <xdr:cNvPr id="91264" name="Check Box 128" hidden="1">
              <a:extLst>
                <a:ext uri="{63B3BB69-23CF-44E3-9099-C40C66FF867C}">
                  <a14:compatExt spid="_x0000_s91264"/>
                </a:ext>
                <a:ext uri="{FF2B5EF4-FFF2-40B4-BE49-F238E27FC236}">
                  <a16:creationId xmlns:a16="http://schemas.microsoft.com/office/drawing/2014/main" id="{00000000-0008-0000-0D00-000080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xdr:row>
          <xdr:rowOff>9525</xdr:rowOff>
        </xdr:from>
        <xdr:to>
          <xdr:col>3</xdr:col>
          <xdr:colOff>419100</xdr:colOff>
          <xdr:row>31</xdr:row>
          <xdr:rowOff>9525</xdr:rowOff>
        </xdr:to>
        <xdr:sp macro="" textlink="">
          <xdr:nvSpPr>
            <xdr:cNvPr id="91265" name="Check Box 129" hidden="1">
              <a:extLst>
                <a:ext uri="{63B3BB69-23CF-44E3-9099-C40C66FF867C}">
                  <a14:compatExt spid="_x0000_s91265"/>
                </a:ext>
                <a:ext uri="{FF2B5EF4-FFF2-40B4-BE49-F238E27FC236}">
                  <a16:creationId xmlns:a16="http://schemas.microsoft.com/office/drawing/2014/main" id="{00000000-0008-0000-0D00-000081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xdr:row>
          <xdr:rowOff>371475</xdr:rowOff>
        </xdr:from>
        <xdr:to>
          <xdr:col>3</xdr:col>
          <xdr:colOff>419100</xdr:colOff>
          <xdr:row>33</xdr:row>
          <xdr:rowOff>9525</xdr:rowOff>
        </xdr:to>
        <xdr:sp macro="" textlink="">
          <xdr:nvSpPr>
            <xdr:cNvPr id="91266" name="Check Box 130" hidden="1">
              <a:extLst>
                <a:ext uri="{63B3BB69-23CF-44E3-9099-C40C66FF867C}">
                  <a14:compatExt spid="_x0000_s91266"/>
                </a:ext>
                <a:ext uri="{FF2B5EF4-FFF2-40B4-BE49-F238E27FC236}">
                  <a16:creationId xmlns:a16="http://schemas.microsoft.com/office/drawing/2014/main" id="{00000000-0008-0000-0D00-000082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32</xdr:row>
          <xdr:rowOff>371475</xdr:rowOff>
        </xdr:from>
        <xdr:to>
          <xdr:col>4</xdr:col>
          <xdr:colOff>0</xdr:colOff>
          <xdr:row>34</xdr:row>
          <xdr:rowOff>19050</xdr:rowOff>
        </xdr:to>
        <xdr:sp macro="" textlink="">
          <xdr:nvSpPr>
            <xdr:cNvPr id="91267" name="Check Box 131" hidden="1">
              <a:extLst>
                <a:ext uri="{63B3BB69-23CF-44E3-9099-C40C66FF867C}">
                  <a14:compatExt spid="_x0000_s91267"/>
                </a:ext>
                <a:ext uri="{FF2B5EF4-FFF2-40B4-BE49-F238E27FC236}">
                  <a16:creationId xmlns:a16="http://schemas.microsoft.com/office/drawing/2014/main" id="{00000000-0008-0000-0D00-000083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9525</xdr:rowOff>
        </xdr:from>
        <xdr:to>
          <xdr:col>3</xdr:col>
          <xdr:colOff>0</xdr:colOff>
          <xdr:row>32</xdr:row>
          <xdr:rowOff>371475</xdr:rowOff>
        </xdr:to>
        <xdr:sp macro="" textlink="">
          <xdr:nvSpPr>
            <xdr:cNvPr id="91268" name="Check Box 132" hidden="1">
              <a:extLst>
                <a:ext uri="{63B3BB69-23CF-44E3-9099-C40C66FF867C}">
                  <a14:compatExt spid="_x0000_s91268"/>
                </a:ext>
                <a:ext uri="{FF2B5EF4-FFF2-40B4-BE49-F238E27FC236}">
                  <a16:creationId xmlns:a16="http://schemas.microsoft.com/office/drawing/2014/main" id="{00000000-0008-0000-0D00-000084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269" name="Check Box 133" hidden="1">
              <a:extLst>
                <a:ext uri="{63B3BB69-23CF-44E3-9099-C40C66FF867C}">
                  <a14:compatExt spid="_x0000_s91269"/>
                </a:ext>
                <a:ext uri="{FF2B5EF4-FFF2-40B4-BE49-F238E27FC236}">
                  <a16:creationId xmlns:a16="http://schemas.microsoft.com/office/drawing/2014/main" id="{00000000-0008-0000-0D00-000085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9525</xdr:rowOff>
        </xdr:from>
        <xdr:to>
          <xdr:col>2</xdr:col>
          <xdr:colOff>419100</xdr:colOff>
          <xdr:row>32</xdr:row>
          <xdr:rowOff>9525</xdr:rowOff>
        </xdr:to>
        <xdr:sp macro="" textlink="">
          <xdr:nvSpPr>
            <xdr:cNvPr id="91270" name="Check Box 134" hidden="1">
              <a:extLst>
                <a:ext uri="{63B3BB69-23CF-44E3-9099-C40C66FF867C}">
                  <a14:compatExt spid="_x0000_s91270"/>
                </a:ext>
                <a:ext uri="{FF2B5EF4-FFF2-40B4-BE49-F238E27FC236}">
                  <a16:creationId xmlns:a16="http://schemas.microsoft.com/office/drawing/2014/main" id="{00000000-0008-0000-0D00-000086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31</xdr:row>
          <xdr:rowOff>9525</xdr:rowOff>
        </xdr:from>
        <xdr:to>
          <xdr:col>4</xdr:col>
          <xdr:colOff>0</xdr:colOff>
          <xdr:row>31</xdr:row>
          <xdr:rowOff>371475</xdr:rowOff>
        </xdr:to>
        <xdr:sp macro="" textlink="">
          <xdr:nvSpPr>
            <xdr:cNvPr id="91271" name="Check Box 135" hidden="1">
              <a:extLst>
                <a:ext uri="{63B3BB69-23CF-44E3-9099-C40C66FF867C}">
                  <a14:compatExt spid="_x0000_s91271"/>
                </a:ext>
                <a:ext uri="{FF2B5EF4-FFF2-40B4-BE49-F238E27FC236}">
                  <a16:creationId xmlns:a16="http://schemas.microsoft.com/office/drawing/2014/main" id="{00000000-0008-0000-0D00-000087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1272" name="Check Box 136" hidden="1">
              <a:extLst>
                <a:ext uri="{63B3BB69-23CF-44E3-9099-C40C66FF867C}">
                  <a14:compatExt spid="_x0000_s91272"/>
                </a:ext>
                <a:ext uri="{FF2B5EF4-FFF2-40B4-BE49-F238E27FC236}">
                  <a16:creationId xmlns:a16="http://schemas.microsoft.com/office/drawing/2014/main" id="{00000000-0008-0000-0D00-000088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29</xdr:row>
          <xdr:rowOff>0</xdr:rowOff>
        </xdr:from>
        <xdr:to>
          <xdr:col>4</xdr:col>
          <xdr:colOff>0</xdr:colOff>
          <xdr:row>30</xdr:row>
          <xdr:rowOff>9525</xdr:rowOff>
        </xdr:to>
        <xdr:sp macro="" textlink="">
          <xdr:nvSpPr>
            <xdr:cNvPr id="82945" name="Check Box 1" hidden="1">
              <a:extLst>
                <a:ext uri="{63B3BB69-23CF-44E3-9099-C40C66FF867C}">
                  <a14:compatExt spid="_x0000_s82945"/>
                </a:ext>
                <a:ext uri="{FF2B5EF4-FFF2-40B4-BE49-F238E27FC236}">
                  <a16:creationId xmlns:a16="http://schemas.microsoft.com/office/drawing/2014/main" id="{00000000-0008-0000-0500-000001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9525</xdr:rowOff>
        </xdr:from>
        <xdr:to>
          <xdr:col>2</xdr:col>
          <xdr:colOff>419100</xdr:colOff>
          <xdr:row>31</xdr:row>
          <xdr:rowOff>0</xdr:rowOff>
        </xdr:to>
        <xdr:sp macro="" textlink="">
          <xdr:nvSpPr>
            <xdr:cNvPr id="82946" name="Check Box 2" hidden="1">
              <a:extLst>
                <a:ext uri="{63B3BB69-23CF-44E3-9099-C40C66FF867C}">
                  <a14:compatExt spid="_x0000_s82946"/>
                </a:ext>
                <a:ext uri="{FF2B5EF4-FFF2-40B4-BE49-F238E27FC236}">
                  <a16:creationId xmlns:a16="http://schemas.microsoft.com/office/drawing/2014/main" id="{00000000-0008-0000-0500-000002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xdr:row>
          <xdr:rowOff>238125</xdr:rowOff>
        </xdr:from>
        <xdr:to>
          <xdr:col>3</xdr:col>
          <xdr:colOff>0</xdr:colOff>
          <xdr:row>29</xdr:row>
          <xdr:rowOff>381000</xdr:rowOff>
        </xdr:to>
        <xdr:sp macro="" textlink="">
          <xdr:nvSpPr>
            <xdr:cNvPr id="82947" name="Check Box 3" hidden="1">
              <a:extLst>
                <a:ext uri="{63B3BB69-23CF-44E3-9099-C40C66FF867C}">
                  <a14:compatExt spid="_x0000_s82947"/>
                </a:ext>
                <a:ext uri="{FF2B5EF4-FFF2-40B4-BE49-F238E27FC236}">
                  <a16:creationId xmlns:a16="http://schemas.microsoft.com/office/drawing/2014/main" id="{00000000-0008-0000-0500-000003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xdr:row>
          <xdr:rowOff>9525</xdr:rowOff>
        </xdr:from>
        <xdr:to>
          <xdr:col>3</xdr:col>
          <xdr:colOff>419100</xdr:colOff>
          <xdr:row>31</xdr:row>
          <xdr:rowOff>9525</xdr:rowOff>
        </xdr:to>
        <xdr:sp macro="" textlink="">
          <xdr:nvSpPr>
            <xdr:cNvPr id="82948" name="Check Box 4" hidden="1">
              <a:extLst>
                <a:ext uri="{63B3BB69-23CF-44E3-9099-C40C66FF867C}">
                  <a14:compatExt spid="_x0000_s82948"/>
                </a:ext>
                <a:ext uri="{FF2B5EF4-FFF2-40B4-BE49-F238E27FC236}">
                  <a16:creationId xmlns:a16="http://schemas.microsoft.com/office/drawing/2014/main" id="{00000000-0008-0000-0500-000004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xdr:row>
          <xdr:rowOff>371475</xdr:rowOff>
        </xdr:from>
        <xdr:to>
          <xdr:col>3</xdr:col>
          <xdr:colOff>419100</xdr:colOff>
          <xdr:row>33</xdr:row>
          <xdr:rowOff>9525</xdr:rowOff>
        </xdr:to>
        <xdr:sp macro="" textlink="">
          <xdr:nvSpPr>
            <xdr:cNvPr id="82949" name="Check Box 5" hidden="1">
              <a:extLst>
                <a:ext uri="{63B3BB69-23CF-44E3-9099-C40C66FF867C}">
                  <a14:compatExt spid="_x0000_s82949"/>
                </a:ext>
                <a:ext uri="{FF2B5EF4-FFF2-40B4-BE49-F238E27FC236}">
                  <a16:creationId xmlns:a16="http://schemas.microsoft.com/office/drawing/2014/main" id="{00000000-0008-0000-0500-000005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32</xdr:row>
          <xdr:rowOff>371475</xdr:rowOff>
        </xdr:from>
        <xdr:to>
          <xdr:col>4</xdr:col>
          <xdr:colOff>0</xdr:colOff>
          <xdr:row>34</xdr:row>
          <xdr:rowOff>19050</xdr:rowOff>
        </xdr:to>
        <xdr:sp macro="" textlink="">
          <xdr:nvSpPr>
            <xdr:cNvPr id="82950" name="Check Box 6" hidden="1">
              <a:extLst>
                <a:ext uri="{63B3BB69-23CF-44E3-9099-C40C66FF867C}">
                  <a14:compatExt spid="_x0000_s82950"/>
                </a:ext>
                <a:ext uri="{FF2B5EF4-FFF2-40B4-BE49-F238E27FC236}">
                  <a16:creationId xmlns:a16="http://schemas.microsoft.com/office/drawing/2014/main" id="{00000000-0008-0000-0500-000006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9525</xdr:rowOff>
        </xdr:from>
        <xdr:to>
          <xdr:col>3</xdr:col>
          <xdr:colOff>0</xdr:colOff>
          <xdr:row>32</xdr:row>
          <xdr:rowOff>371475</xdr:rowOff>
        </xdr:to>
        <xdr:sp macro="" textlink="">
          <xdr:nvSpPr>
            <xdr:cNvPr id="82951" name="Check Box 7" hidden="1">
              <a:extLst>
                <a:ext uri="{63B3BB69-23CF-44E3-9099-C40C66FF867C}">
                  <a14:compatExt spid="_x0000_s82951"/>
                </a:ext>
                <a:ext uri="{FF2B5EF4-FFF2-40B4-BE49-F238E27FC236}">
                  <a16:creationId xmlns:a16="http://schemas.microsoft.com/office/drawing/2014/main" id="{00000000-0008-0000-0500-000007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2952" name="Check Box 8" hidden="1">
              <a:extLst>
                <a:ext uri="{63B3BB69-23CF-44E3-9099-C40C66FF867C}">
                  <a14:compatExt spid="_x0000_s82952"/>
                </a:ext>
                <a:ext uri="{FF2B5EF4-FFF2-40B4-BE49-F238E27FC236}">
                  <a16:creationId xmlns:a16="http://schemas.microsoft.com/office/drawing/2014/main" id="{00000000-0008-0000-0500-000008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9525</xdr:rowOff>
        </xdr:from>
        <xdr:to>
          <xdr:col>2</xdr:col>
          <xdr:colOff>419100</xdr:colOff>
          <xdr:row>32</xdr:row>
          <xdr:rowOff>9525</xdr:rowOff>
        </xdr:to>
        <xdr:sp macro="" textlink="">
          <xdr:nvSpPr>
            <xdr:cNvPr id="82953" name="Check Box 9" hidden="1">
              <a:extLst>
                <a:ext uri="{63B3BB69-23CF-44E3-9099-C40C66FF867C}">
                  <a14:compatExt spid="_x0000_s82953"/>
                </a:ext>
                <a:ext uri="{FF2B5EF4-FFF2-40B4-BE49-F238E27FC236}">
                  <a16:creationId xmlns:a16="http://schemas.microsoft.com/office/drawing/2014/main" id="{00000000-0008-0000-0500-000009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31</xdr:row>
          <xdr:rowOff>9525</xdr:rowOff>
        </xdr:from>
        <xdr:to>
          <xdr:col>4</xdr:col>
          <xdr:colOff>0</xdr:colOff>
          <xdr:row>31</xdr:row>
          <xdr:rowOff>371475</xdr:rowOff>
        </xdr:to>
        <xdr:sp macro="" textlink="">
          <xdr:nvSpPr>
            <xdr:cNvPr id="82954" name="Check Box 10" hidden="1">
              <a:extLst>
                <a:ext uri="{63B3BB69-23CF-44E3-9099-C40C66FF867C}">
                  <a14:compatExt spid="_x0000_s82954"/>
                </a:ext>
                <a:ext uri="{FF2B5EF4-FFF2-40B4-BE49-F238E27FC236}">
                  <a16:creationId xmlns:a16="http://schemas.microsoft.com/office/drawing/2014/main" id="{00000000-0008-0000-0500-00000A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20</xdr:row>
          <xdr:rowOff>19050</xdr:rowOff>
        </xdr:from>
        <xdr:to>
          <xdr:col>4</xdr:col>
          <xdr:colOff>771525</xdr:colOff>
          <xdr:row>20</xdr:row>
          <xdr:rowOff>390525</xdr:rowOff>
        </xdr:to>
        <xdr:sp macro="" textlink="">
          <xdr:nvSpPr>
            <xdr:cNvPr id="82955" name="Check Box 11" hidden="1">
              <a:extLst>
                <a:ext uri="{63B3BB69-23CF-44E3-9099-C40C66FF867C}">
                  <a14:compatExt spid="_x0000_s82955"/>
                </a:ext>
                <a:ext uri="{FF2B5EF4-FFF2-40B4-BE49-F238E27FC236}">
                  <a16:creationId xmlns:a16="http://schemas.microsoft.com/office/drawing/2014/main" id="{00000000-0008-0000-0500-00000B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脱酸素剤封入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20</xdr:row>
          <xdr:rowOff>19050</xdr:rowOff>
        </xdr:from>
        <xdr:to>
          <xdr:col>5</xdr:col>
          <xdr:colOff>200025</xdr:colOff>
          <xdr:row>20</xdr:row>
          <xdr:rowOff>390525</xdr:rowOff>
        </xdr:to>
        <xdr:sp macro="" textlink="">
          <xdr:nvSpPr>
            <xdr:cNvPr id="82956" name="Check Box 12" hidden="1">
              <a:extLst>
                <a:ext uri="{63B3BB69-23CF-44E3-9099-C40C66FF867C}">
                  <a14:compatExt spid="_x0000_s82956"/>
                </a:ext>
                <a:ext uri="{FF2B5EF4-FFF2-40B4-BE49-F238E27FC236}">
                  <a16:creationId xmlns:a16="http://schemas.microsoft.com/office/drawing/2014/main" id="{00000000-0008-0000-0500-00000C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乾燥剤封入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1619250</xdr:colOff>
          <xdr:row>20</xdr:row>
          <xdr:rowOff>19050</xdr:rowOff>
        </xdr:from>
        <xdr:to>
          <xdr:col>6</xdr:col>
          <xdr:colOff>552450</xdr:colOff>
          <xdr:row>20</xdr:row>
          <xdr:rowOff>400050</xdr:rowOff>
        </xdr:to>
        <xdr:sp macro="" textlink="">
          <xdr:nvSpPr>
            <xdr:cNvPr id="82957" name="Check Box 13" hidden="1">
              <a:extLst>
                <a:ext uri="{63B3BB69-23CF-44E3-9099-C40C66FF867C}">
                  <a14:compatExt spid="_x0000_s82957"/>
                </a:ext>
                <a:ext uri="{FF2B5EF4-FFF2-40B4-BE49-F238E27FC236}">
                  <a16:creationId xmlns:a16="http://schemas.microsoft.com/office/drawing/2014/main" id="{00000000-0008-0000-0500-00000D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真空包装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20</xdr:row>
          <xdr:rowOff>266700</xdr:rowOff>
        </xdr:from>
        <xdr:to>
          <xdr:col>3</xdr:col>
          <xdr:colOff>228600</xdr:colOff>
          <xdr:row>21</xdr:row>
          <xdr:rowOff>19050</xdr:rowOff>
        </xdr:to>
        <xdr:sp macro="" textlink="">
          <xdr:nvSpPr>
            <xdr:cNvPr id="82958" name="Check Box 14" hidden="1">
              <a:extLst>
                <a:ext uri="{63B3BB69-23CF-44E3-9099-C40C66FF867C}">
                  <a14:compatExt spid="_x0000_s82958"/>
                </a:ext>
                <a:ext uri="{FF2B5EF4-FFF2-40B4-BE49-F238E27FC236}">
                  <a16:creationId xmlns:a16="http://schemas.microsoft.com/office/drawing/2014/main" id="{00000000-0008-0000-0500-00000E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ボイル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20</xdr:row>
          <xdr:rowOff>266700</xdr:rowOff>
        </xdr:from>
        <xdr:to>
          <xdr:col>4</xdr:col>
          <xdr:colOff>561975</xdr:colOff>
          <xdr:row>21</xdr:row>
          <xdr:rowOff>19050</xdr:rowOff>
        </xdr:to>
        <xdr:sp macro="" textlink="">
          <xdr:nvSpPr>
            <xdr:cNvPr id="82959" name="Check Box 15" hidden="1">
              <a:extLst>
                <a:ext uri="{63B3BB69-23CF-44E3-9099-C40C66FF867C}">
                  <a14:compatExt spid="_x0000_s82959"/>
                </a:ext>
                <a:ext uri="{FF2B5EF4-FFF2-40B4-BE49-F238E27FC236}">
                  <a16:creationId xmlns:a16="http://schemas.microsoft.com/office/drawing/2014/main" id="{00000000-0008-0000-0500-00000F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無菌充填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20</xdr:row>
          <xdr:rowOff>266700</xdr:rowOff>
        </xdr:from>
        <xdr:to>
          <xdr:col>5</xdr:col>
          <xdr:colOff>190500</xdr:colOff>
          <xdr:row>21</xdr:row>
          <xdr:rowOff>19050</xdr:rowOff>
        </xdr:to>
        <xdr:sp macro="" textlink="">
          <xdr:nvSpPr>
            <xdr:cNvPr id="82960" name="Check Box 16" hidden="1">
              <a:extLst>
                <a:ext uri="{63B3BB69-23CF-44E3-9099-C40C66FF867C}">
                  <a14:compatExt spid="_x0000_s82960"/>
                </a:ext>
                <a:ext uri="{FF2B5EF4-FFF2-40B4-BE49-F238E27FC236}">
                  <a16:creationId xmlns:a16="http://schemas.microsoft.com/office/drawing/2014/main" id="{00000000-0008-0000-0500-000010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レトルト包装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20</xdr:row>
          <xdr:rowOff>276225</xdr:rowOff>
        </xdr:from>
        <xdr:to>
          <xdr:col>5</xdr:col>
          <xdr:colOff>1019175</xdr:colOff>
          <xdr:row>21</xdr:row>
          <xdr:rowOff>28575</xdr:rowOff>
        </xdr:to>
        <xdr:sp macro="" textlink="">
          <xdr:nvSpPr>
            <xdr:cNvPr id="82961" name="Check Box 17" hidden="1">
              <a:extLst>
                <a:ext uri="{63B3BB69-23CF-44E3-9099-C40C66FF867C}">
                  <a14:compatExt spid="_x0000_s82961"/>
                </a:ext>
                <a:ext uri="{FF2B5EF4-FFF2-40B4-BE49-F238E27FC236}">
                  <a16:creationId xmlns:a16="http://schemas.microsoft.com/office/drawing/2014/main" id="{00000000-0008-0000-0500-000011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ガス充填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1162050</xdr:colOff>
          <xdr:row>20</xdr:row>
          <xdr:rowOff>276225</xdr:rowOff>
        </xdr:from>
        <xdr:to>
          <xdr:col>6</xdr:col>
          <xdr:colOff>0</xdr:colOff>
          <xdr:row>21</xdr:row>
          <xdr:rowOff>9525</xdr:rowOff>
        </xdr:to>
        <xdr:sp macro="" textlink="">
          <xdr:nvSpPr>
            <xdr:cNvPr id="82962" name="Check Box 18" hidden="1">
              <a:extLst>
                <a:ext uri="{63B3BB69-23CF-44E3-9099-C40C66FF867C}">
                  <a14:compatExt spid="_x0000_s82962"/>
                </a:ext>
                <a:ext uri="{FF2B5EF4-FFF2-40B4-BE49-F238E27FC236}">
                  <a16:creationId xmlns:a16="http://schemas.microsoft.com/office/drawing/2014/main" id="{00000000-0008-0000-0500-000012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20</xdr:row>
          <xdr:rowOff>9525</xdr:rowOff>
        </xdr:from>
        <xdr:to>
          <xdr:col>3</xdr:col>
          <xdr:colOff>228600</xdr:colOff>
          <xdr:row>20</xdr:row>
          <xdr:rowOff>381000</xdr:rowOff>
        </xdr:to>
        <xdr:sp macro="" textlink="">
          <xdr:nvSpPr>
            <xdr:cNvPr id="82963" name="Check Box 19" hidden="1">
              <a:extLst>
                <a:ext uri="{63B3BB69-23CF-44E3-9099-C40C66FF867C}">
                  <a14:compatExt spid="_x0000_s82963"/>
                </a:ext>
                <a:ext uri="{FF2B5EF4-FFF2-40B4-BE49-F238E27FC236}">
                  <a16:creationId xmlns:a16="http://schemas.microsoft.com/office/drawing/2014/main" id="{00000000-0008-0000-0500-000013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37</xdr:row>
          <xdr:rowOff>9525</xdr:rowOff>
        </xdr:from>
        <xdr:to>
          <xdr:col>2</xdr:col>
          <xdr:colOff>419100</xdr:colOff>
          <xdr:row>39</xdr:row>
          <xdr:rowOff>0</xdr:rowOff>
        </xdr:to>
        <xdr:sp macro="" textlink="">
          <xdr:nvSpPr>
            <xdr:cNvPr id="82964" name="Check Box 20" hidden="1">
              <a:extLst>
                <a:ext uri="{63B3BB69-23CF-44E3-9099-C40C66FF867C}">
                  <a14:compatExt spid="_x0000_s82964"/>
                </a:ext>
                <a:ext uri="{FF2B5EF4-FFF2-40B4-BE49-F238E27FC236}">
                  <a16:creationId xmlns:a16="http://schemas.microsoft.com/office/drawing/2014/main" id="{00000000-0008-0000-0500-000014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39</xdr:row>
          <xdr:rowOff>9525</xdr:rowOff>
        </xdr:from>
        <xdr:to>
          <xdr:col>2</xdr:col>
          <xdr:colOff>419100</xdr:colOff>
          <xdr:row>41</xdr:row>
          <xdr:rowOff>9525</xdr:rowOff>
        </xdr:to>
        <xdr:sp macro="" textlink="">
          <xdr:nvSpPr>
            <xdr:cNvPr id="82965" name="Check Box 21" hidden="1">
              <a:extLst>
                <a:ext uri="{63B3BB69-23CF-44E3-9099-C40C66FF867C}">
                  <a14:compatExt spid="_x0000_s82965"/>
                </a:ext>
                <a:ext uri="{FF2B5EF4-FFF2-40B4-BE49-F238E27FC236}">
                  <a16:creationId xmlns:a16="http://schemas.microsoft.com/office/drawing/2014/main" id="{00000000-0008-0000-0500-000015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41</xdr:row>
          <xdr:rowOff>9525</xdr:rowOff>
        </xdr:from>
        <xdr:to>
          <xdr:col>3</xdr:col>
          <xdr:colOff>0</xdr:colOff>
          <xdr:row>42</xdr:row>
          <xdr:rowOff>9525</xdr:rowOff>
        </xdr:to>
        <xdr:sp macro="" textlink="">
          <xdr:nvSpPr>
            <xdr:cNvPr id="82966" name="Check Box 22" hidden="1">
              <a:extLst>
                <a:ext uri="{63B3BB69-23CF-44E3-9099-C40C66FF867C}">
                  <a14:compatExt spid="_x0000_s82966"/>
                </a:ext>
                <a:ext uri="{FF2B5EF4-FFF2-40B4-BE49-F238E27FC236}">
                  <a16:creationId xmlns:a16="http://schemas.microsoft.com/office/drawing/2014/main" id="{00000000-0008-0000-0500-000016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42</xdr:row>
          <xdr:rowOff>276225</xdr:rowOff>
        </xdr:from>
        <xdr:to>
          <xdr:col>3</xdr:col>
          <xdr:colOff>0</xdr:colOff>
          <xdr:row>43</xdr:row>
          <xdr:rowOff>219075</xdr:rowOff>
        </xdr:to>
        <xdr:sp macro="" textlink="">
          <xdr:nvSpPr>
            <xdr:cNvPr id="82967" name="Check Box 23" hidden="1">
              <a:extLst>
                <a:ext uri="{63B3BB69-23CF-44E3-9099-C40C66FF867C}">
                  <a14:compatExt spid="_x0000_s82967"/>
                </a:ext>
                <a:ext uri="{FF2B5EF4-FFF2-40B4-BE49-F238E27FC236}">
                  <a16:creationId xmlns:a16="http://schemas.microsoft.com/office/drawing/2014/main" id="{00000000-0008-0000-0500-000017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44</xdr:row>
          <xdr:rowOff>0</xdr:rowOff>
        </xdr:from>
        <xdr:to>
          <xdr:col>2</xdr:col>
          <xdr:colOff>419100</xdr:colOff>
          <xdr:row>45</xdr:row>
          <xdr:rowOff>304800</xdr:rowOff>
        </xdr:to>
        <xdr:sp macro="" textlink="">
          <xdr:nvSpPr>
            <xdr:cNvPr id="82968" name="Check Box 24" hidden="1">
              <a:extLst>
                <a:ext uri="{63B3BB69-23CF-44E3-9099-C40C66FF867C}">
                  <a14:compatExt spid="_x0000_s82968"/>
                </a:ext>
                <a:ext uri="{FF2B5EF4-FFF2-40B4-BE49-F238E27FC236}">
                  <a16:creationId xmlns:a16="http://schemas.microsoft.com/office/drawing/2014/main" id="{00000000-0008-0000-0500-000018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46</xdr:row>
          <xdr:rowOff>19050</xdr:rowOff>
        </xdr:from>
        <xdr:to>
          <xdr:col>3</xdr:col>
          <xdr:colOff>0</xdr:colOff>
          <xdr:row>48</xdr:row>
          <xdr:rowOff>371475</xdr:rowOff>
        </xdr:to>
        <xdr:sp macro="" textlink="">
          <xdr:nvSpPr>
            <xdr:cNvPr id="82969" name="Check Box 25" hidden="1">
              <a:extLst>
                <a:ext uri="{63B3BB69-23CF-44E3-9099-C40C66FF867C}">
                  <a14:compatExt spid="_x0000_s82969"/>
                </a:ext>
                <a:ext uri="{FF2B5EF4-FFF2-40B4-BE49-F238E27FC236}">
                  <a16:creationId xmlns:a16="http://schemas.microsoft.com/office/drawing/2014/main" id="{00000000-0008-0000-0500-000019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50</xdr:row>
          <xdr:rowOff>95250</xdr:rowOff>
        </xdr:from>
        <xdr:to>
          <xdr:col>2</xdr:col>
          <xdr:colOff>419100</xdr:colOff>
          <xdr:row>50</xdr:row>
          <xdr:rowOff>847725</xdr:rowOff>
        </xdr:to>
        <xdr:sp macro="" textlink="">
          <xdr:nvSpPr>
            <xdr:cNvPr id="82970" name="Check Box 26" hidden="1">
              <a:extLst>
                <a:ext uri="{63B3BB69-23CF-44E3-9099-C40C66FF867C}">
                  <a14:compatExt spid="_x0000_s82970"/>
                </a:ext>
                <a:ext uri="{FF2B5EF4-FFF2-40B4-BE49-F238E27FC236}">
                  <a16:creationId xmlns:a16="http://schemas.microsoft.com/office/drawing/2014/main" id="{00000000-0008-0000-0500-00001A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33</xdr:row>
          <xdr:rowOff>361950</xdr:rowOff>
        </xdr:from>
        <xdr:to>
          <xdr:col>3</xdr:col>
          <xdr:colOff>9525</xdr:colOff>
          <xdr:row>36</xdr:row>
          <xdr:rowOff>352425</xdr:rowOff>
        </xdr:to>
        <xdr:sp macro="" textlink="">
          <xdr:nvSpPr>
            <xdr:cNvPr id="82971" name="Check Box 27" hidden="1">
              <a:extLst>
                <a:ext uri="{63B3BB69-23CF-44E3-9099-C40C66FF867C}">
                  <a14:compatExt spid="_x0000_s82971"/>
                </a:ext>
                <a:ext uri="{FF2B5EF4-FFF2-40B4-BE49-F238E27FC236}">
                  <a16:creationId xmlns:a16="http://schemas.microsoft.com/office/drawing/2014/main" id="{00000000-0008-0000-0500-00001B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20</xdr:row>
          <xdr:rowOff>95250</xdr:rowOff>
        </xdr:from>
        <xdr:to>
          <xdr:col>5</xdr:col>
          <xdr:colOff>1438275</xdr:colOff>
          <xdr:row>20</xdr:row>
          <xdr:rowOff>333375</xdr:rowOff>
        </xdr:to>
        <xdr:sp macro="" textlink="">
          <xdr:nvSpPr>
            <xdr:cNvPr id="82972" name="Check Box 28" hidden="1">
              <a:extLst>
                <a:ext uri="{63B3BB69-23CF-44E3-9099-C40C66FF867C}">
                  <a14:compatExt spid="_x0000_s82972"/>
                </a:ext>
                <a:ext uri="{FF2B5EF4-FFF2-40B4-BE49-F238E27FC236}">
                  <a16:creationId xmlns:a16="http://schemas.microsoft.com/office/drawing/2014/main" id="{00000000-0008-0000-0500-00001C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アルコール蒸散剤封入</a:t>
              </a:r>
            </a:p>
          </xdr:txBody>
        </xdr:sp>
        <xdr:clientData/>
      </xdr:twoCellAnchor>
    </mc:Choice>
    <mc:Fallback/>
  </mc:AlternateContent>
  <xdr:oneCellAnchor>
    <xdr:from>
      <xdr:col>4</xdr:col>
      <xdr:colOff>1174750</xdr:colOff>
      <xdr:row>15</xdr:row>
      <xdr:rowOff>31750</xdr:rowOff>
    </xdr:from>
    <xdr:ext cx="184731" cy="264560"/>
    <xdr:sp macro="" textlink="">
      <xdr:nvSpPr>
        <xdr:cNvPr id="2" name="テキスト ボックス 1">
          <a:extLst>
            <a:ext uri="{FF2B5EF4-FFF2-40B4-BE49-F238E27FC236}">
              <a16:creationId xmlns:a16="http://schemas.microsoft.com/office/drawing/2014/main" id="{88ABAFA1-D6D0-42F5-9A19-72D84C9282F7}"/>
            </a:ext>
          </a:extLst>
        </xdr:cNvPr>
        <xdr:cNvSpPr txBox="1"/>
      </xdr:nvSpPr>
      <xdr:spPr>
        <a:xfrm>
          <a:off x="3794125" y="468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2974" name="Check Box 30" hidden="1">
              <a:extLst>
                <a:ext uri="{63B3BB69-23CF-44E3-9099-C40C66FF867C}">
                  <a14:compatExt spid="_x0000_s82974"/>
                </a:ext>
                <a:ext uri="{FF2B5EF4-FFF2-40B4-BE49-F238E27FC236}">
                  <a16:creationId xmlns:a16="http://schemas.microsoft.com/office/drawing/2014/main" id="{00000000-0008-0000-0500-00001E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2975" name="Check Box 31" hidden="1">
              <a:extLst>
                <a:ext uri="{63B3BB69-23CF-44E3-9099-C40C66FF867C}">
                  <a14:compatExt spid="_x0000_s82975"/>
                </a:ext>
                <a:ext uri="{FF2B5EF4-FFF2-40B4-BE49-F238E27FC236}">
                  <a16:creationId xmlns:a16="http://schemas.microsoft.com/office/drawing/2014/main" id="{00000000-0008-0000-0500-00001F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29</xdr:row>
          <xdr:rowOff>0</xdr:rowOff>
        </xdr:from>
        <xdr:to>
          <xdr:col>4</xdr:col>
          <xdr:colOff>0</xdr:colOff>
          <xdr:row>30</xdr:row>
          <xdr:rowOff>9525</xdr:rowOff>
        </xdr:to>
        <xdr:sp macro="" textlink="">
          <xdr:nvSpPr>
            <xdr:cNvPr id="82977" name="Check Box 33" hidden="1">
              <a:extLst>
                <a:ext uri="{63B3BB69-23CF-44E3-9099-C40C66FF867C}">
                  <a14:compatExt spid="_x0000_s82977"/>
                </a:ext>
                <a:ext uri="{FF2B5EF4-FFF2-40B4-BE49-F238E27FC236}">
                  <a16:creationId xmlns:a16="http://schemas.microsoft.com/office/drawing/2014/main" id="{00000000-0008-0000-0500-000021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9525</xdr:rowOff>
        </xdr:from>
        <xdr:to>
          <xdr:col>2</xdr:col>
          <xdr:colOff>419100</xdr:colOff>
          <xdr:row>31</xdr:row>
          <xdr:rowOff>0</xdr:rowOff>
        </xdr:to>
        <xdr:sp macro="" textlink="">
          <xdr:nvSpPr>
            <xdr:cNvPr id="82978" name="Check Box 34" hidden="1">
              <a:extLst>
                <a:ext uri="{63B3BB69-23CF-44E3-9099-C40C66FF867C}">
                  <a14:compatExt spid="_x0000_s82978"/>
                </a:ext>
                <a:ext uri="{FF2B5EF4-FFF2-40B4-BE49-F238E27FC236}">
                  <a16:creationId xmlns:a16="http://schemas.microsoft.com/office/drawing/2014/main" id="{00000000-0008-0000-0500-000022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xdr:row>
          <xdr:rowOff>238125</xdr:rowOff>
        </xdr:from>
        <xdr:to>
          <xdr:col>3</xdr:col>
          <xdr:colOff>0</xdr:colOff>
          <xdr:row>30</xdr:row>
          <xdr:rowOff>0</xdr:rowOff>
        </xdr:to>
        <xdr:sp macro="" textlink="">
          <xdr:nvSpPr>
            <xdr:cNvPr id="82979" name="Check Box 35" hidden="1">
              <a:extLst>
                <a:ext uri="{63B3BB69-23CF-44E3-9099-C40C66FF867C}">
                  <a14:compatExt spid="_x0000_s82979"/>
                </a:ext>
                <a:ext uri="{FF2B5EF4-FFF2-40B4-BE49-F238E27FC236}">
                  <a16:creationId xmlns:a16="http://schemas.microsoft.com/office/drawing/2014/main" id="{00000000-0008-0000-0500-000023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xdr:row>
          <xdr:rowOff>9525</xdr:rowOff>
        </xdr:from>
        <xdr:to>
          <xdr:col>3</xdr:col>
          <xdr:colOff>419100</xdr:colOff>
          <xdr:row>31</xdr:row>
          <xdr:rowOff>9525</xdr:rowOff>
        </xdr:to>
        <xdr:sp macro="" textlink="">
          <xdr:nvSpPr>
            <xdr:cNvPr id="82980" name="Check Box 36" hidden="1">
              <a:extLst>
                <a:ext uri="{63B3BB69-23CF-44E3-9099-C40C66FF867C}">
                  <a14:compatExt spid="_x0000_s82980"/>
                </a:ext>
                <a:ext uri="{FF2B5EF4-FFF2-40B4-BE49-F238E27FC236}">
                  <a16:creationId xmlns:a16="http://schemas.microsoft.com/office/drawing/2014/main" id="{00000000-0008-0000-0500-000024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xdr:row>
          <xdr:rowOff>371475</xdr:rowOff>
        </xdr:from>
        <xdr:to>
          <xdr:col>3</xdr:col>
          <xdr:colOff>419100</xdr:colOff>
          <xdr:row>33</xdr:row>
          <xdr:rowOff>9525</xdr:rowOff>
        </xdr:to>
        <xdr:sp macro="" textlink="">
          <xdr:nvSpPr>
            <xdr:cNvPr id="82981" name="Check Box 37" hidden="1">
              <a:extLst>
                <a:ext uri="{63B3BB69-23CF-44E3-9099-C40C66FF867C}">
                  <a14:compatExt spid="_x0000_s82981"/>
                </a:ext>
                <a:ext uri="{FF2B5EF4-FFF2-40B4-BE49-F238E27FC236}">
                  <a16:creationId xmlns:a16="http://schemas.microsoft.com/office/drawing/2014/main" id="{00000000-0008-0000-0500-000025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32</xdr:row>
          <xdr:rowOff>371475</xdr:rowOff>
        </xdr:from>
        <xdr:to>
          <xdr:col>4</xdr:col>
          <xdr:colOff>0</xdr:colOff>
          <xdr:row>34</xdr:row>
          <xdr:rowOff>19050</xdr:rowOff>
        </xdr:to>
        <xdr:sp macro="" textlink="">
          <xdr:nvSpPr>
            <xdr:cNvPr id="82982" name="Check Box 38" hidden="1">
              <a:extLst>
                <a:ext uri="{63B3BB69-23CF-44E3-9099-C40C66FF867C}">
                  <a14:compatExt spid="_x0000_s82982"/>
                </a:ext>
                <a:ext uri="{FF2B5EF4-FFF2-40B4-BE49-F238E27FC236}">
                  <a16:creationId xmlns:a16="http://schemas.microsoft.com/office/drawing/2014/main" id="{00000000-0008-0000-0500-000026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9525</xdr:rowOff>
        </xdr:from>
        <xdr:to>
          <xdr:col>3</xdr:col>
          <xdr:colOff>0</xdr:colOff>
          <xdr:row>32</xdr:row>
          <xdr:rowOff>371475</xdr:rowOff>
        </xdr:to>
        <xdr:sp macro="" textlink="">
          <xdr:nvSpPr>
            <xdr:cNvPr id="82983" name="Check Box 39" hidden="1">
              <a:extLst>
                <a:ext uri="{63B3BB69-23CF-44E3-9099-C40C66FF867C}">
                  <a14:compatExt spid="_x0000_s82983"/>
                </a:ext>
                <a:ext uri="{FF2B5EF4-FFF2-40B4-BE49-F238E27FC236}">
                  <a16:creationId xmlns:a16="http://schemas.microsoft.com/office/drawing/2014/main" id="{00000000-0008-0000-0500-000027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2984" name="Check Box 40" hidden="1">
              <a:extLst>
                <a:ext uri="{63B3BB69-23CF-44E3-9099-C40C66FF867C}">
                  <a14:compatExt spid="_x0000_s82984"/>
                </a:ext>
                <a:ext uri="{FF2B5EF4-FFF2-40B4-BE49-F238E27FC236}">
                  <a16:creationId xmlns:a16="http://schemas.microsoft.com/office/drawing/2014/main" id="{00000000-0008-0000-0500-000028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9525</xdr:rowOff>
        </xdr:from>
        <xdr:to>
          <xdr:col>2</xdr:col>
          <xdr:colOff>419100</xdr:colOff>
          <xdr:row>32</xdr:row>
          <xdr:rowOff>9525</xdr:rowOff>
        </xdr:to>
        <xdr:sp macro="" textlink="">
          <xdr:nvSpPr>
            <xdr:cNvPr id="82985" name="Check Box 41" hidden="1">
              <a:extLst>
                <a:ext uri="{63B3BB69-23CF-44E3-9099-C40C66FF867C}">
                  <a14:compatExt spid="_x0000_s82985"/>
                </a:ext>
                <a:ext uri="{FF2B5EF4-FFF2-40B4-BE49-F238E27FC236}">
                  <a16:creationId xmlns:a16="http://schemas.microsoft.com/office/drawing/2014/main" id="{00000000-0008-0000-0500-000029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31</xdr:row>
          <xdr:rowOff>9525</xdr:rowOff>
        </xdr:from>
        <xdr:to>
          <xdr:col>4</xdr:col>
          <xdr:colOff>0</xdr:colOff>
          <xdr:row>31</xdr:row>
          <xdr:rowOff>371475</xdr:rowOff>
        </xdr:to>
        <xdr:sp macro="" textlink="">
          <xdr:nvSpPr>
            <xdr:cNvPr id="82986" name="Check Box 42" hidden="1">
              <a:extLst>
                <a:ext uri="{63B3BB69-23CF-44E3-9099-C40C66FF867C}">
                  <a14:compatExt spid="_x0000_s82986"/>
                </a:ext>
                <a:ext uri="{FF2B5EF4-FFF2-40B4-BE49-F238E27FC236}">
                  <a16:creationId xmlns:a16="http://schemas.microsoft.com/office/drawing/2014/main" id="{00000000-0008-0000-0500-00002A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2987" name="Check Box 43" hidden="1">
              <a:extLst>
                <a:ext uri="{63B3BB69-23CF-44E3-9099-C40C66FF867C}">
                  <a14:compatExt spid="_x0000_s82987"/>
                </a:ext>
                <a:ext uri="{FF2B5EF4-FFF2-40B4-BE49-F238E27FC236}">
                  <a16:creationId xmlns:a16="http://schemas.microsoft.com/office/drawing/2014/main" id="{00000000-0008-0000-0500-00002B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37</xdr:row>
          <xdr:rowOff>9525</xdr:rowOff>
        </xdr:from>
        <xdr:to>
          <xdr:col>2</xdr:col>
          <xdr:colOff>419100</xdr:colOff>
          <xdr:row>39</xdr:row>
          <xdr:rowOff>0</xdr:rowOff>
        </xdr:to>
        <xdr:sp macro="" textlink="">
          <xdr:nvSpPr>
            <xdr:cNvPr id="82990" name="Check Box 46" hidden="1">
              <a:extLst>
                <a:ext uri="{63B3BB69-23CF-44E3-9099-C40C66FF867C}">
                  <a14:compatExt spid="_x0000_s82990"/>
                </a:ext>
                <a:ext uri="{FF2B5EF4-FFF2-40B4-BE49-F238E27FC236}">
                  <a16:creationId xmlns:a16="http://schemas.microsoft.com/office/drawing/2014/main" id="{00000000-0008-0000-0500-00002E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39</xdr:row>
          <xdr:rowOff>9525</xdr:rowOff>
        </xdr:from>
        <xdr:to>
          <xdr:col>2</xdr:col>
          <xdr:colOff>419100</xdr:colOff>
          <xdr:row>41</xdr:row>
          <xdr:rowOff>9525</xdr:rowOff>
        </xdr:to>
        <xdr:sp macro="" textlink="">
          <xdr:nvSpPr>
            <xdr:cNvPr id="82991" name="Check Box 47" hidden="1">
              <a:extLst>
                <a:ext uri="{63B3BB69-23CF-44E3-9099-C40C66FF867C}">
                  <a14:compatExt spid="_x0000_s82991"/>
                </a:ext>
                <a:ext uri="{FF2B5EF4-FFF2-40B4-BE49-F238E27FC236}">
                  <a16:creationId xmlns:a16="http://schemas.microsoft.com/office/drawing/2014/main" id="{00000000-0008-0000-0500-00002F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41</xdr:row>
          <xdr:rowOff>9525</xdr:rowOff>
        </xdr:from>
        <xdr:to>
          <xdr:col>3</xdr:col>
          <xdr:colOff>0</xdr:colOff>
          <xdr:row>42</xdr:row>
          <xdr:rowOff>9525</xdr:rowOff>
        </xdr:to>
        <xdr:sp macro="" textlink="">
          <xdr:nvSpPr>
            <xdr:cNvPr id="82992" name="Check Box 48" hidden="1">
              <a:extLst>
                <a:ext uri="{63B3BB69-23CF-44E3-9099-C40C66FF867C}">
                  <a14:compatExt spid="_x0000_s82992"/>
                </a:ext>
                <a:ext uri="{FF2B5EF4-FFF2-40B4-BE49-F238E27FC236}">
                  <a16:creationId xmlns:a16="http://schemas.microsoft.com/office/drawing/2014/main" id="{00000000-0008-0000-0500-000030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42</xdr:row>
          <xdr:rowOff>276225</xdr:rowOff>
        </xdr:from>
        <xdr:to>
          <xdr:col>3</xdr:col>
          <xdr:colOff>0</xdr:colOff>
          <xdr:row>43</xdr:row>
          <xdr:rowOff>219075</xdr:rowOff>
        </xdr:to>
        <xdr:sp macro="" textlink="">
          <xdr:nvSpPr>
            <xdr:cNvPr id="82993" name="Check Box 49" hidden="1">
              <a:extLst>
                <a:ext uri="{63B3BB69-23CF-44E3-9099-C40C66FF867C}">
                  <a14:compatExt spid="_x0000_s82993"/>
                </a:ext>
                <a:ext uri="{FF2B5EF4-FFF2-40B4-BE49-F238E27FC236}">
                  <a16:creationId xmlns:a16="http://schemas.microsoft.com/office/drawing/2014/main" id="{00000000-0008-0000-0500-000031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44</xdr:row>
          <xdr:rowOff>0</xdr:rowOff>
        </xdr:from>
        <xdr:to>
          <xdr:col>2</xdr:col>
          <xdr:colOff>419100</xdr:colOff>
          <xdr:row>45</xdr:row>
          <xdr:rowOff>304800</xdr:rowOff>
        </xdr:to>
        <xdr:sp macro="" textlink="">
          <xdr:nvSpPr>
            <xdr:cNvPr id="82994" name="Check Box 50" hidden="1">
              <a:extLst>
                <a:ext uri="{63B3BB69-23CF-44E3-9099-C40C66FF867C}">
                  <a14:compatExt spid="_x0000_s82994"/>
                </a:ext>
                <a:ext uri="{FF2B5EF4-FFF2-40B4-BE49-F238E27FC236}">
                  <a16:creationId xmlns:a16="http://schemas.microsoft.com/office/drawing/2014/main" id="{00000000-0008-0000-0500-000032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46</xdr:row>
          <xdr:rowOff>19050</xdr:rowOff>
        </xdr:from>
        <xdr:to>
          <xdr:col>3</xdr:col>
          <xdr:colOff>0</xdr:colOff>
          <xdr:row>48</xdr:row>
          <xdr:rowOff>371475</xdr:rowOff>
        </xdr:to>
        <xdr:sp macro="" textlink="">
          <xdr:nvSpPr>
            <xdr:cNvPr id="82995" name="Check Box 51" hidden="1">
              <a:extLst>
                <a:ext uri="{63B3BB69-23CF-44E3-9099-C40C66FF867C}">
                  <a14:compatExt spid="_x0000_s82995"/>
                </a:ext>
                <a:ext uri="{FF2B5EF4-FFF2-40B4-BE49-F238E27FC236}">
                  <a16:creationId xmlns:a16="http://schemas.microsoft.com/office/drawing/2014/main" id="{00000000-0008-0000-0500-000033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50</xdr:row>
          <xdr:rowOff>95250</xdr:rowOff>
        </xdr:from>
        <xdr:to>
          <xdr:col>2</xdr:col>
          <xdr:colOff>419100</xdr:colOff>
          <xdr:row>50</xdr:row>
          <xdr:rowOff>847725</xdr:rowOff>
        </xdr:to>
        <xdr:sp macro="" textlink="">
          <xdr:nvSpPr>
            <xdr:cNvPr id="82996" name="Check Box 52" hidden="1">
              <a:extLst>
                <a:ext uri="{63B3BB69-23CF-44E3-9099-C40C66FF867C}">
                  <a14:compatExt spid="_x0000_s82996"/>
                </a:ext>
                <a:ext uri="{FF2B5EF4-FFF2-40B4-BE49-F238E27FC236}">
                  <a16:creationId xmlns:a16="http://schemas.microsoft.com/office/drawing/2014/main" id="{00000000-0008-0000-0500-000034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29</xdr:row>
          <xdr:rowOff>0</xdr:rowOff>
        </xdr:from>
        <xdr:to>
          <xdr:col>4</xdr:col>
          <xdr:colOff>0</xdr:colOff>
          <xdr:row>30</xdr:row>
          <xdr:rowOff>9525</xdr:rowOff>
        </xdr:to>
        <xdr:sp macro="" textlink="">
          <xdr:nvSpPr>
            <xdr:cNvPr id="83969" name="Check Box 1" hidden="1">
              <a:extLst>
                <a:ext uri="{63B3BB69-23CF-44E3-9099-C40C66FF867C}">
                  <a14:compatExt spid="_x0000_s83969"/>
                </a:ext>
                <a:ext uri="{FF2B5EF4-FFF2-40B4-BE49-F238E27FC236}">
                  <a16:creationId xmlns:a16="http://schemas.microsoft.com/office/drawing/2014/main" id="{00000000-0008-0000-0600-000001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9525</xdr:rowOff>
        </xdr:from>
        <xdr:to>
          <xdr:col>2</xdr:col>
          <xdr:colOff>419100</xdr:colOff>
          <xdr:row>31</xdr:row>
          <xdr:rowOff>0</xdr:rowOff>
        </xdr:to>
        <xdr:sp macro="" textlink="">
          <xdr:nvSpPr>
            <xdr:cNvPr id="83970" name="Check Box 2" hidden="1">
              <a:extLst>
                <a:ext uri="{63B3BB69-23CF-44E3-9099-C40C66FF867C}">
                  <a14:compatExt spid="_x0000_s83970"/>
                </a:ext>
                <a:ext uri="{FF2B5EF4-FFF2-40B4-BE49-F238E27FC236}">
                  <a16:creationId xmlns:a16="http://schemas.microsoft.com/office/drawing/2014/main" id="{00000000-0008-0000-0600-000002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xdr:row>
          <xdr:rowOff>238125</xdr:rowOff>
        </xdr:from>
        <xdr:to>
          <xdr:col>3</xdr:col>
          <xdr:colOff>0</xdr:colOff>
          <xdr:row>29</xdr:row>
          <xdr:rowOff>381000</xdr:rowOff>
        </xdr:to>
        <xdr:sp macro="" textlink="">
          <xdr:nvSpPr>
            <xdr:cNvPr id="83971" name="Check Box 3" hidden="1">
              <a:extLst>
                <a:ext uri="{63B3BB69-23CF-44E3-9099-C40C66FF867C}">
                  <a14:compatExt spid="_x0000_s83971"/>
                </a:ext>
                <a:ext uri="{FF2B5EF4-FFF2-40B4-BE49-F238E27FC236}">
                  <a16:creationId xmlns:a16="http://schemas.microsoft.com/office/drawing/2014/main" id="{00000000-0008-0000-0600-000003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xdr:row>
          <xdr:rowOff>9525</xdr:rowOff>
        </xdr:from>
        <xdr:to>
          <xdr:col>3</xdr:col>
          <xdr:colOff>419100</xdr:colOff>
          <xdr:row>31</xdr:row>
          <xdr:rowOff>9525</xdr:rowOff>
        </xdr:to>
        <xdr:sp macro="" textlink="">
          <xdr:nvSpPr>
            <xdr:cNvPr id="83972" name="Check Box 4" hidden="1">
              <a:extLst>
                <a:ext uri="{63B3BB69-23CF-44E3-9099-C40C66FF867C}">
                  <a14:compatExt spid="_x0000_s83972"/>
                </a:ext>
                <a:ext uri="{FF2B5EF4-FFF2-40B4-BE49-F238E27FC236}">
                  <a16:creationId xmlns:a16="http://schemas.microsoft.com/office/drawing/2014/main" id="{00000000-0008-0000-0600-000004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xdr:row>
          <xdr:rowOff>371475</xdr:rowOff>
        </xdr:from>
        <xdr:to>
          <xdr:col>3</xdr:col>
          <xdr:colOff>419100</xdr:colOff>
          <xdr:row>33</xdr:row>
          <xdr:rowOff>9525</xdr:rowOff>
        </xdr:to>
        <xdr:sp macro="" textlink="">
          <xdr:nvSpPr>
            <xdr:cNvPr id="83973" name="Check Box 5" hidden="1">
              <a:extLst>
                <a:ext uri="{63B3BB69-23CF-44E3-9099-C40C66FF867C}">
                  <a14:compatExt spid="_x0000_s83973"/>
                </a:ext>
                <a:ext uri="{FF2B5EF4-FFF2-40B4-BE49-F238E27FC236}">
                  <a16:creationId xmlns:a16="http://schemas.microsoft.com/office/drawing/2014/main" id="{00000000-0008-0000-0600-000005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32</xdr:row>
          <xdr:rowOff>371475</xdr:rowOff>
        </xdr:from>
        <xdr:to>
          <xdr:col>4</xdr:col>
          <xdr:colOff>0</xdr:colOff>
          <xdr:row>34</xdr:row>
          <xdr:rowOff>19050</xdr:rowOff>
        </xdr:to>
        <xdr:sp macro="" textlink="">
          <xdr:nvSpPr>
            <xdr:cNvPr id="83974" name="Check Box 6" hidden="1">
              <a:extLst>
                <a:ext uri="{63B3BB69-23CF-44E3-9099-C40C66FF867C}">
                  <a14:compatExt spid="_x0000_s83974"/>
                </a:ext>
                <a:ext uri="{FF2B5EF4-FFF2-40B4-BE49-F238E27FC236}">
                  <a16:creationId xmlns:a16="http://schemas.microsoft.com/office/drawing/2014/main" id="{00000000-0008-0000-0600-000006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9525</xdr:rowOff>
        </xdr:from>
        <xdr:to>
          <xdr:col>3</xdr:col>
          <xdr:colOff>0</xdr:colOff>
          <xdr:row>32</xdr:row>
          <xdr:rowOff>371475</xdr:rowOff>
        </xdr:to>
        <xdr:sp macro="" textlink="">
          <xdr:nvSpPr>
            <xdr:cNvPr id="83975" name="Check Box 7" hidden="1">
              <a:extLst>
                <a:ext uri="{63B3BB69-23CF-44E3-9099-C40C66FF867C}">
                  <a14:compatExt spid="_x0000_s83975"/>
                </a:ext>
                <a:ext uri="{FF2B5EF4-FFF2-40B4-BE49-F238E27FC236}">
                  <a16:creationId xmlns:a16="http://schemas.microsoft.com/office/drawing/2014/main" id="{00000000-0008-0000-0600-000007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3976" name="Check Box 8" hidden="1">
              <a:extLst>
                <a:ext uri="{63B3BB69-23CF-44E3-9099-C40C66FF867C}">
                  <a14:compatExt spid="_x0000_s83976"/>
                </a:ext>
                <a:ext uri="{FF2B5EF4-FFF2-40B4-BE49-F238E27FC236}">
                  <a16:creationId xmlns:a16="http://schemas.microsoft.com/office/drawing/2014/main" id="{00000000-0008-0000-0600-000008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9525</xdr:rowOff>
        </xdr:from>
        <xdr:to>
          <xdr:col>2</xdr:col>
          <xdr:colOff>419100</xdr:colOff>
          <xdr:row>32</xdr:row>
          <xdr:rowOff>9525</xdr:rowOff>
        </xdr:to>
        <xdr:sp macro="" textlink="">
          <xdr:nvSpPr>
            <xdr:cNvPr id="83977" name="Check Box 9" hidden="1">
              <a:extLst>
                <a:ext uri="{63B3BB69-23CF-44E3-9099-C40C66FF867C}">
                  <a14:compatExt spid="_x0000_s83977"/>
                </a:ext>
                <a:ext uri="{FF2B5EF4-FFF2-40B4-BE49-F238E27FC236}">
                  <a16:creationId xmlns:a16="http://schemas.microsoft.com/office/drawing/2014/main" id="{00000000-0008-0000-0600-000009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31</xdr:row>
          <xdr:rowOff>9525</xdr:rowOff>
        </xdr:from>
        <xdr:to>
          <xdr:col>4</xdr:col>
          <xdr:colOff>0</xdr:colOff>
          <xdr:row>31</xdr:row>
          <xdr:rowOff>371475</xdr:rowOff>
        </xdr:to>
        <xdr:sp macro="" textlink="">
          <xdr:nvSpPr>
            <xdr:cNvPr id="83978" name="Check Box 10" hidden="1">
              <a:extLst>
                <a:ext uri="{63B3BB69-23CF-44E3-9099-C40C66FF867C}">
                  <a14:compatExt spid="_x0000_s83978"/>
                </a:ext>
                <a:ext uri="{FF2B5EF4-FFF2-40B4-BE49-F238E27FC236}">
                  <a16:creationId xmlns:a16="http://schemas.microsoft.com/office/drawing/2014/main" id="{00000000-0008-0000-0600-00000A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20</xdr:row>
          <xdr:rowOff>19050</xdr:rowOff>
        </xdr:from>
        <xdr:to>
          <xdr:col>4</xdr:col>
          <xdr:colOff>771525</xdr:colOff>
          <xdr:row>20</xdr:row>
          <xdr:rowOff>390525</xdr:rowOff>
        </xdr:to>
        <xdr:sp macro="" textlink="">
          <xdr:nvSpPr>
            <xdr:cNvPr id="83979" name="Check Box 11" hidden="1">
              <a:extLst>
                <a:ext uri="{63B3BB69-23CF-44E3-9099-C40C66FF867C}">
                  <a14:compatExt spid="_x0000_s83979"/>
                </a:ext>
                <a:ext uri="{FF2B5EF4-FFF2-40B4-BE49-F238E27FC236}">
                  <a16:creationId xmlns:a16="http://schemas.microsoft.com/office/drawing/2014/main" id="{00000000-0008-0000-0600-00000B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脱酸素剤封入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20</xdr:row>
          <xdr:rowOff>19050</xdr:rowOff>
        </xdr:from>
        <xdr:to>
          <xdr:col>5</xdr:col>
          <xdr:colOff>200025</xdr:colOff>
          <xdr:row>20</xdr:row>
          <xdr:rowOff>390525</xdr:rowOff>
        </xdr:to>
        <xdr:sp macro="" textlink="">
          <xdr:nvSpPr>
            <xdr:cNvPr id="83980" name="Check Box 12" hidden="1">
              <a:extLst>
                <a:ext uri="{63B3BB69-23CF-44E3-9099-C40C66FF867C}">
                  <a14:compatExt spid="_x0000_s83980"/>
                </a:ext>
                <a:ext uri="{FF2B5EF4-FFF2-40B4-BE49-F238E27FC236}">
                  <a16:creationId xmlns:a16="http://schemas.microsoft.com/office/drawing/2014/main" id="{00000000-0008-0000-0600-00000C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乾燥剤封入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1619250</xdr:colOff>
          <xdr:row>20</xdr:row>
          <xdr:rowOff>19050</xdr:rowOff>
        </xdr:from>
        <xdr:to>
          <xdr:col>6</xdr:col>
          <xdr:colOff>552450</xdr:colOff>
          <xdr:row>20</xdr:row>
          <xdr:rowOff>400050</xdr:rowOff>
        </xdr:to>
        <xdr:sp macro="" textlink="">
          <xdr:nvSpPr>
            <xdr:cNvPr id="83981" name="Check Box 13" hidden="1">
              <a:extLst>
                <a:ext uri="{63B3BB69-23CF-44E3-9099-C40C66FF867C}">
                  <a14:compatExt spid="_x0000_s83981"/>
                </a:ext>
                <a:ext uri="{FF2B5EF4-FFF2-40B4-BE49-F238E27FC236}">
                  <a16:creationId xmlns:a16="http://schemas.microsoft.com/office/drawing/2014/main" id="{00000000-0008-0000-0600-00000D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真空包装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20</xdr:row>
          <xdr:rowOff>266700</xdr:rowOff>
        </xdr:from>
        <xdr:to>
          <xdr:col>3</xdr:col>
          <xdr:colOff>228600</xdr:colOff>
          <xdr:row>21</xdr:row>
          <xdr:rowOff>19050</xdr:rowOff>
        </xdr:to>
        <xdr:sp macro="" textlink="">
          <xdr:nvSpPr>
            <xdr:cNvPr id="83982" name="Check Box 14" hidden="1">
              <a:extLst>
                <a:ext uri="{63B3BB69-23CF-44E3-9099-C40C66FF867C}">
                  <a14:compatExt spid="_x0000_s83982"/>
                </a:ext>
                <a:ext uri="{FF2B5EF4-FFF2-40B4-BE49-F238E27FC236}">
                  <a16:creationId xmlns:a16="http://schemas.microsoft.com/office/drawing/2014/main" id="{00000000-0008-0000-0600-00000E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ボイル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20</xdr:row>
          <xdr:rowOff>266700</xdr:rowOff>
        </xdr:from>
        <xdr:to>
          <xdr:col>4</xdr:col>
          <xdr:colOff>561975</xdr:colOff>
          <xdr:row>21</xdr:row>
          <xdr:rowOff>19050</xdr:rowOff>
        </xdr:to>
        <xdr:sp macro="" textlink="">
          <xdr:nvSpPr>
            <xdr:cNvPr id="83983" name="Check Box 15" hidden="1">
              <a:extLst>
                <a:ext uri="{63B3BB69-23CF-44E3-9099-C40C66FF867C}">
                  <a14:compatExt spid="_x0000_s83983"/>
                </a:ext>
                <a:ext uri="{FF2B5EF4-FFF2-40B4-BE49-F238E27FC236}">
                  <a16:creationId xmlns:a16="http://schemas.microsoft.com/office/drawing/2014/main" id="{00000000-0008-0000-0600-00000F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無菌充填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20</xdr:row>
          <xdr:rowOff>266700</xdr:rowOff>
        </xdr:from>
        <xdr:to>
          <xdr:col>5</xdr:col>
          <xdr:colOff>190500</xdr:colOff>
          <xdr:row>21</xdr:row>
          <xdr:rowOff>19050</xdr:rowOff>
        </xdr:to>
        <xdr:sp macro="" textlink="">
          <xdr:nvSpPr>
            <xdr:cNvPr id="83984" name="Check Box 16" hidden="1">
              <a:extLst>
                <a:ext uri="{63B3BB69-23CF-44E3-9099-C40C66FF867C}">
                  <a14:compatExt spid="_x0000_s83984"/>
                </a:ext>
                <a:ext uri="{FF2B5EF4-FFF2-40B4-BE49-F238E27FC236}">
                  <a16:creationId xmlns:a16="http://schemas.microsoft.com/office/drawing/2014/main" id="{00000000-0008-0000-0600-000010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レトルト包装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20</xdr:row>
          <xdr:rowOff>276225</xdr:rowOff>
        </xdr:from>
        <xdr:to>
          <xdr:col>5</xdr:col>
          <xdr:colOff>1019175</xdr:colOff>
          <xdr:row>21</xdr:row>
          <xdr:rowOff>28575</xdr:rowOff>
        </xdr:to>
        <xdr:sp macro="" textlink="">
          <xdr:nvSpPr>
            <xdr:cNvPr id="83985" name="Check Box 17" hidden="1">
              <a:extLst>
                <a:ext uri="{63B3BB69-23CF-44E3-9099-C40C66FF867C}">
                  <a14:compatExt spid="_x0000_s83985"/>
                </a:ext>
                <a:ext uri="{FF2B5EF4-FFF2-40B4-BE49-F238E27FC236}">
                  <a16:creationId xmlns:a16="http://schemas.microsoft.com/office/drawing/2014/main" id="{00000000-0008-0000-0600-000011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ガス充填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1162050</xdr:colOff>
          <xdr:row>20</xdr:row>
          <xdr:rowOff>276225</xdr:rowOff>
        </xdr:from>
        <xdr:to>
          <xdr:col>6</xdr:col>
          <xdr:colOff>0</xdr:colOff>
          <xdr:row>21</xdr:row>
          <xdr:rowOff>9525</xdr:rowOff>
        </xdr:to>
        <xdr:sp macro="" textlink="">
          <xdr:nvSpPr>
            <xdr:cNvPr id="83986" name="Check Box 18" hidden="1">
              <a:extLst>
                <a:ext uri="{63B3BB69-23CF-44E3-9099-C40C66FF867C}">
                  <a14:compatExt spid="_x0000_s83986"/>
                </a:ext>
                <a:ext uri="{FF2B5EF4-FFF2-40B4-BE49-F238E27FC236}">
                  <a16:creationId xmlns:a16="http://schemas.microsoft.com/office/drawing/2014/main" id="{00000000-0008-0000-0600-000012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20</xdr:row>
          <xdr:rowOff>9525</xdr:rowOff>
        </xdr:from>
        <xdr:to>
          <xdr:col>3</xdr:col>
          <xdr:colOff>228600</xdr:colOff>
          <xdr:row>20</xdr:row>
          <xdr:rowOff>381000</xdr:rowOff>
        </xdr:to>
        <xdr:sp macro="" textlink="">
          <xdr:nvSpPr>
            <xdr:cNvPr id="83987" name="Check Box 19" hidden="1">
              <a:extLst>
                <a:ext uri="{63B3BB69-23CF-44E3-9099-C40C66FF867C}">
                  <a14:compatExt spid="_x0000_s83987"/>
                </a:ext>
                <a:ext uri="{FF2B5EF4-FFF2-40B4-BE49-F238E27FC236}">
                  <a16:creationId xmlns:a16="http://schemas.microsoft.com/office/drawing/2014/main" id="{00000000-0008-0000-0600-000013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37</xdr:row>
          <xdr:rowOff>9525</xdr:rowOff>
        </xdr:from>
        <xdr:to>
          <xdr:col>2</xdr:col>
          <xdr:colOff>419100</xdr:colOff>
          <xdr:row>39</xdr:row>
          <xdr:rowOff>0</xdr:rowOff>
        </xdr:to>
        <xdr:sp macro="" textlink="">
          <xdr:nvSpPr>
            <xdr:cNvPr id="83988" name="Check Box 20" hidden="1">
              <a:extLst>
                <a:ext uri="{63B3BB69-23CF-44E3-9099-C40C66FF867C}">
                  <a14:compatExt spid="_x0000_s83988"/>
                </a:ext>
                <a:ext uri="{FF2B5EF4-FFF2-40B4-BE49-F238E27FC236}">
                  <a16:creationId xmlns:a16="http://schemas.microsoft.com/office/drawing/2014/main" id="{00000000-0008-0000-0600-000014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39</xdr:row>
          <xdr:rowOff>9525</xdr:rowOff>
        </xdr:from>
        <xdr:to>
          <xdr:col>2</xdr:col>
          <xdr:colOff>419100</xdr:colOff>
          <xdr:row>41</xdr:row>
          <xdr:rowOff>9525</xdr:rowOff>
        </xdr:to>
        <xdr:sp macro="" textlink="">
          <xdr:nvSpPr>
            <xdr:cNvPr id="83989" name="Check Box 21" hidden="1">
              <a:extLst>
                <a:ext uri="{63B3BB69-23CF-44E3-9099-C40C66FF867C}">
                  <a14:compatExt spid="_x0000_s83989"/>
                </a:ext>
                <a:ext uri="{FF2B5EF4-FFF2-40B4-BE49-F238E27FC236}">
                  <a16:creationId xmlns:a16="http://schemas.microsoft.com/office/drawing/2014/main" id="{00000000-0008-0000-0600-000015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41</xdr:row>
          <xdr:rowOff>9525</xdr:rowOff>
        </xdr:from>
        <xdr:to>
          <xdr:col>3</xdr:col>
          <xdr:colOff>0</xdr:colOff>
          <xdr:row>42</xdr:row>
          <xdr:rowOff>9525</xdr:rowOff>
        </xdr:to>
        <xdr:sp macro="" textlink="">
          <xdr:nvSpPr>
            <xdr:cNvPr id="83990" name="Check Box 22" hidden="1">
              <a:extLst>
                <a:ext uri="{63B3BB69-23CF-44E3-9099-C40C66FF867C}">
                  <a14:compatExt spid="_x0000_s83990"/>
                </a:ext>
                <a:ext uri="{FF2B5EF4-FFF2-40B4-BE49-F238E27FC236}">
                  <a16:creationId xmlns:a16="http://schemas.microsoft.com/office/drawing/2014/main" id="{00000000-0008-0000-0600-000016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42</xdr:row>
          <xdr:rowOff>276225</xdr:rowOff>
        </xdr:from>
        <xdr:to>
          <xdr:col>3</xdr:col>
          <xdr:colOff>0</xdr:colOff>
          <xdr:row>43</xdr:row>
          <xdr:rowOff>219075</xdr:rowOff>
        </xdr:to>
        <xdr:sp macro="" textlink="">
          <xdr:nvSpPr>
            <xdr:cNvPr id="83991" name="Check Box 23" hidden="1">
              <a:extLst>
                <a:ext uri="{63B3BB69-23CF-44E3-9099-C40C66FF867C}">
                  <a14:compatExt spid="_x0000_s83991"/>
                </a:ext>
                <a:ext uri="{FF2B5EF4-FFF2-40B4-BE49-F238E27FC236}">
                  <a16:creationId xmlns:a16="http://schemas.microsoft.com/office/drawing/2014/main" id="{00000000-0008-0000-0600-000017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44</xdr:row>
          <xdr:rowOff>0</xdr:rowOff>
        </xdr:from>
        <xdr:to>
          <xdr:col>2</xdr:col>
          <xdr:colOff>419100</xdr:colOff>
          <xdr:row>45</xdr:row>
          <xdr:rowOff>304800</xdr:rowOff>
        </xdr:to>
        <xdr:sp macro="" textlink="">
          <xdr:nvSpPr>
            <xdr:cNvPr id="83992" name="Check Box 24" hidden="1">
              <a:extLst>
                <a:ext uri="{63B3BB69-23CF-44E3-9099-C40C66FF867C}">
                  <a14:compatExt spid="_x0000_s83992"/>
                </a:ext>
                <a:ext uri="{FF2B5EF4-FFF2-40B4-BE49-F238E27FC236}">
                  <a16:creationId xmlns:a16="http://schemas.microsoft.com/office/drawing/2014/main" id="{00000000-0008-0000-0600-000018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46</xdr:row>
          <xdr:rowOff>19050</xdr:rowOff>
        </xdr:from>
        <xdr:to>
          <xdr:col>3</xdr:col>
          <xdr:colOff>0</xdr:colOff>
          <xdr:row>48</xdr:row>
          <xdr:rowOff>371475</xdr:rowOff>
        </xdr:to>
        <xdr:sp macro="" textlink="">
          <xdr:nvSpPr>
            <xdr:cNvPr id="83993" name="Check Box 25" hidden="1">
              <a:extLst>
                <a:ext uri="{63B3BB69-23CF-44E3-9099-C40C66FF867C}">
                  <a14:compatExt spid="_x0000_s83993"/>
                </a:ext>
                <a:ext uri="{FF2B5EF4-FFF2-40B4-BE49-F238E27FC236}">
                  <a16:creationId xmlns:a16="http://schemas.microsoft.com/office/drawing/2014/main" id="{00000000-0008-0000-0600-000019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50</xdr:row>
          <xdr:rowOff>95250</xdr:rowOff>
        </xdr:from>
        <xdr:to>
          <xdr:col>2</xdr:col>
          <xdr:colOff>419100</xdr:colOff>
          <xdr:row>50</xdr:row>
          <xdr:rowOff>847725</xdr:rowOff>
        </xdr:to>
        <xdr:sp macro="" textlink="">
          <xdr:nvSpPr>
            <xdr:cNvPr id="83994" name="Check Box 26" hidden="1">
              <a:extLst>
                <a:ext uri="{63B3BB69-23CF-44E3-9099-C40C66FF867C}">
                  <a14:compatExt spid="_x0000_s83994"/>
                </a:ext>
                <a:ext uri="{FF2B5EF4-FFF2-40B4-BE49-F238E27FC236}">
                  <a16:creationId xmlns:a16="http://schemas.microsoft.com/office/drawing/2014/main" id="{00000000-0008-0000-0600-00001A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33</xdr:row>
          <xdr:rowOff>361950</xdr:rowOff>
        </xdr:from>
        <xdr:to>
          <xdr:col>3</xdr:col>
          <xdr:colOff>9525</xdr:colOff>
          <xdr:row>36</xdr:row>
          <xdr:rowOff>352425</xdr:rowOff>
        </xdr:to>
        <xdr:sp macro="" textlink="">
          <xdr:nvSpPr>
            <xdr:cNvPr id="83995" name="Check Box 27" hidden="1">
              <a:extLst>
                <a:ext uri="{63B3BB69-23CF-44E3-9099-C40C66FF867C}">
                  <a14:compatExt spid="_x0000_s83995"/>
                </a:ext>
                <a:ext uri="{FF2B5EF4-FFF2-40B4-BE49-F238E27FC236}">
                  <a16:creationId xmlns:a16="http://schemas.microsoft.com/office/drawing/2014/main" id="{00000000-0008-0000-0600-00001B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20</xdr:row>
          <xdr:rowOff>95250</xdr:rowOff>
        </xdr:from>
        <xdr:to>
          <xdr:col>5</xdr:col>
          <xdr:colOff>1438275</xdr:colOff>
          <xdr:row>20</xdr:row>
          <xdr:rowOff>333375</xdr:rowOff>
        </xdr:to>
        <xdr:sp macro="" textlink="">
          <xdr:nvSpPr>
            <xdr:cNvPr id="83996" name="Check Box 28" hidden="1">
              <a:extLst>
                <a:ext uri="{63B3BB69-23CF-44E3-9099-C40C66FF867C}">
                  <a14:compatExt spid="_x0000_s83996"/>
                </a:ext>
                <a:ext uri="{FF2B5EF4-FFF2-40B4-BE49-F238E27FC236}">
                  <a16:creationId xmlns:a16="http://schemas.microsoft.com/office/drawing/2014/main" id="{00000000-0008-0000-0600-00001C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アルコール蒸散剤封入</a:t>
              </a:r>
            </a:p>
          </xdr:txBody>
        </xdr:sp>
        <xdr:clientData/>
      </xdr:twoCellAnchor>
    </mc:Choice>
    <mc:Fallback/>
  </mc:AlternateContent>
  <xdr:oneCellAnchor>
    <xdr:from>
      <xdr:col>4</xdr:col>
      <xdr:colOff>1174750</xdr:colOff>
      <xdr:row>15</xdr:row>
      <xdr:rowOff>31750</xdr:rowOff>
    </xdr:from>
    <xdr:ext cx="184731" cy="264560"/>
    <xdr:sp macro="" textlink="">
      <xdr:nvSpPr>
        <xdr:cNvPr id="2" name="テキスト ボックス 1">
          <a:extLst>
            <a:ext uri="{FF2B5EF4-FFF2-40B4-BE49-F238E27FC236}">
              <a16:creationId xmlns:a16="http://schemas.microsoft.com/office/drawing/2014/main" id="{66FE719A-F324-414C-A6D1-6EF96C6F8FD6}"/>
            </a:ext>
          </a:extLst>
        </xdr:cNvPr>
        <xdr:cNvSpPr txBox="1"/>
      </xdr:nvSpPr>
      <xdr:spPr>
        <a:xfrm>
          <a:off x="3794125" y="468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3998" name="Check Box 30" hidden="1">
              <a:extLst>
                <a:ext uri="{63B3BB69-23CF-44E3-9099-C40C66FF867C}">
                  <a14:compatExt spid="_x0000_s83998"/>
                </a:ext>
                <a:ext uri="{FF2B5EF4-FFF2-40B4-BE49-F238E27FC236}">
                  <a16:creationId xmlns:a16="http://schemas.microsoft.com/office/drawing/2014/main" id="{00000000-0008-0000-0600-00001E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3999" name="Check Box 31" hidden="1">
              <a:extLst>
                <a:ext uri="{63B3BB69-23CF-44E3-9099-C40C66FF867C}">
                  <a14:compatExt spid="_x0000_s83999"/>
                </a:ext>
                <a:ext uri="{FF2B5EF4-FFF2-40B4-BE49-F238E27FC236}">
                  <a16:creationId xmlns:a16="http://schemas.microsoft.com/office/drawing/2014/main" id="{00000000-0008-0000-0600-00001F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4000" name="Check Box 32" hidden="1">
              <a:extLst>
                <a:ext uri="{63B3BB69-23CF-44E3-9099-C40C66FF867C}">
                  <a14:compatExt spid="_x0000_s84000"/>
                </a:ext>
                <a:ext uri="{FF2B5EF4-FFF2-40B4-BE49-F238E27FC236}">
                  <a16:creationId xmlns:a16="http://schemas.microsoft.com/office/drawing/2014/main" id="{00000000-0008-0000-0600-000020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29</xdr:row>
          <xdr:rowOff>0</xdr:rowOff>
        </xdr:from>
        <xdr:to>
          <xdr:col>4</xdr:col>
          <xdr:colOff>0</xdr:colOff>
          <xdr:row>30</xdr:row>
          <xdr:rowOff>9525</xdr:rowOff>
        </xdr:to>
        <xdr:sp macro="" textlink="">
          <xdr:nvSpPr>
            <xdr:cNvPr id="84002" name="Check Box 34" hidden="1">
              <a:extLst>
                <a:ext uri="{63B3BB69-23CF-44E3-9099-C40C66FF867C}">
                  <a14:compatExt spid="_x0000_s84002"/>
                </a:ext>
                <a:ext uri="{FF2B5EF4-FFF2-40B4-BE49-F238E27FC236}">
                  <a16:creationId xmlns:a16="http://schemas.microsoft.com/office/drawing/2014/main" id="{00000000-0008-0000-0600-000022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9525</xdr:rowOff>
        </xdr:from>
        <xdr:to>
          <xdr:col>2</xdr:col>
          <xdr:colOff>419100</xdr:colOff>
          <xdr:row>31</xdr:row>
          <xdr:rowOff>0</xdr:rowOff>
        </xdr:to>
        <xdr:sp macro="" textlink="">
          <xdr:nvSpPr>
            <xdr:cNvPr id="84003" name="Check Box 35" hidden="1">
              <a:extLst>
                <a:ext uri="{63B3BB69-23CF-44E3-9099-C40C66FF867C}">
                  <a14:compatExt spid="_x0000_s84003"/>
                </a:ext>
                <a:ext uri="{FF2B5EF4-FFF2-40B4-BE49-F238E27FC236}">
                  <a16:creationId xmlns:a16="http://schemas.microsoft.com/office/drawing/2014/main" id="{00000000-0008-0000-0600-000023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xdr:row>
          <xdr:rowOff>238125</xdr:rowOff>
        </xdr:from>
        <xdr:to>
          <xdr:col>3</xdr:col>
          <xdr:colOff>0</xdr:colOff>
          <xdr:row>30</xdr:row>
          <xdr:rowOff>0</xdr:rowOff>
        </xdr:to>
        <xdr:sp macro="" textlink="">
          <xdr:nvSpPr>
            <xdr:cNvPr id="84004" name="Check Box 36" hidden="1">
              <a:extLst>
                <a:ext uri="{63B3BB69-23CF-44E3-9099-C40C66FF867C}">
                  <a14:compatExt spid="_x0000_s84004"/>
                </a:ext>
                <a:ext uri="{FF2B5EF4-FFF2-40B4-BE49-F238E27FC236}">
                  <a16:creationId xmlns:a16="http://schemas.microsoft.com/office/drawing/2014/main" id="{00000000-0008-0000-0600-000024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xdr:row>
          <xdr:rowOff>9525</xdr:rowOff>
        </xdr:from>
        <xdr:to>
          <xdr:col>3</xdr:col>
          <xdr:colOff>419100</xdr:colOff>
          <xdr:row>31</xdr:row>
          <xdr:rowOff>9525</xdr:rowOff>
        </xdr:to>
        <xdr:sp macro="" textlink="">
          <xdr:nvSpPr>
            <xdr:cNvPr id="84005" name="Check Box 37" hidden="1">
              <a:extLst>
                <a:ext uri="{63B3BB69-23CF-44E3-9099-C40C66FF867C}">
                  <a14:compatExt spid="_x0000_s84005"/>
                </a:ext>
                <a:ext uri="{FF2B5EF4-FFF2-40B4-BE49-F238E27FC236}">
                  <a16:creationId xmlns:a16="http://schemas.microsoft.com/office/drawing/2014/main" id="{00000000-0008-0000-0600-000025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xdr:row>
          <xdr:rowOff>371475</xdr:rowOff>
        </xdr:from>
        <xdr:to>
          <xdr:col>3</xdr:col>
          <xdr:colOff>419100</xdr:colOff>
          <xdr:row>33</xdr:row>
          <xdr:rowOff>9525</xdr:rowOff>
        </xdr:to>
        <xdr:sp macro="" textlink="">
          <xdr:nvSpPr>
            <xdr:cNvPr id="84006" name="Check Box 38" hidden="1">
              <a:extLst>
                <a:ext uri="{63B3BB69-23CF-44E3-9099-C40C66FF867C}">
                  <a14:compatExt spid="_x0000_s84006"/>
                </a:ext>
                <a:ext uri="{FF2B5EF4-FFF2-40B4-BE49-F238E27FC236}">
                  <a16:creationId xmlns:a16="http://schemas.microsoft.com/office/drawing/2014/main" id="{00000000-0008-0000-0600-000026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32</xdr:row>
          <xdr:rowOff>371475</xdr:rowOff>
        </xdr:from>
        <xdr:to>
          <xdr:col>4</xdr:col>
          <xdr:colOff>0</xdr:colOff>
          <xdr:row>34</xdr:row>
          <xdr:rowOff>19050</xdr:rowOff>
        </xdr:to>
        <xdr:sp macro="" textlink="">
          <xdr:nvSpPr>
            <xdr:cNvPr id="84007" name="Check Box 39" hidden="1">
              <a:extLst>
                <a:ext uri="{63B3BB69-23CF-44E3-9099-C40C66FF867C}">
                  <a14:compatExt spid="_x0000_s84007"/>
                </a:ext>
                <a:ext uri="{FF2B5EF4-FFF2-40B4-BE49-F238E27FC236}">
                  <a16:creationId xmlns:a16="http://schemas.microsoft.com/office/drawing/2014/main" id="{00000000-0008-0000-0600-000027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9525</xdr:rowOff>
        </xdr:from>
        <xdr:to>
          <xdr:col>3</xdr:col>
          <xdr:colOff>0</xdr:colOff>
          <xdr:row>32</xdr:row>
          <xdr:rowOff>371475</xdr:rowOff>
        </xdr:to>
        <xdr:sp macro="" textlink="">
          <xdr:nvSpPr>
            <xdr:cNvPr id="84008" name="Check Box 40" hidden="1">
              <a:extLst>
                <a:ext uri="{63B3BB69-23CF-44E3-9099-C40C66FF867C}">
                  <a14:compatExt spid="_x0000_s84008"/>
                </a:ext>
                <a:ext uri="{FF2B5EF4-FFF2-40B4-BE49-F238E27FC236}">
                  <a16:creationId xmlns:a16="http://schemas.microsoft.com/office/drawing/2014/main" id="{00000000-0008-0000-0600-000028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4009" name="Check Box 41" hidden="1">
              <a:extLst>
                <a:ext uri="{63B3BB69-23CF-44E3-9099-C40C66FF867C}">
                  <a14:compatExt spid="_x0000_s84009"/>
                </a:ext>
                <a:ext uri="{FF2B5EF4-FFF2-40B4-BE49-F238E27FC236}">
                  <a16:creationId xmlns:a16="http://schemas.microsoft.com/office/drawing/2014/main" id="{00000000-0008-0000-0600-000029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9525</xdr:rowOff>
        </xdr:from>
        <xdr:to>
          <xdr:col>2</xdr:col>
          <xdr:colOff>419100</xdr:colOff>
          <xdr:row>32</xdr:row>
          <xdr:rowOff>9525</xdr:rowOff>
        </xdr:to>
        <xdr:sp macro="" textlink="">
          <xdr:nvSpPr>
            <xdr:cNvPr id="84010" name="Check Box 42" hidden="1">
              <a:extLst>
                <a:ext uri="{63B3BB69-23CF-44E3-9099-C40C66FF867C}">
                  <a14:compatExt spid="_x0000_s84010"/>
                </a:ext>
                <a:ext uri="{FF2B5EF4-FFF2-40B4-BE49-F238E27FC236}">
                  <a16:creationId xmlns:a16="http://schemas.microsoft.com/office/drawing/2014/main" id="{00000000-0008-0000-0600-00002A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31</xdr:row>
          <xdr:rowOff>9525</xdr:rowOff>
        </xdr:from>
        <xdr:to>
          <xdr:col>4</xdr:col>
          <xdr:colOff>0</xdr:colOff>
          <xdr:row>31</xdr:row>
          <xdr:rowOff>371475</xdr:rowOff>
        </xdr:to>
        <xdr:sp macro="" textlink="">
          <xdr:nvSpPr>
            <xdr:cNvPr id="84011" name="Check Box 43" hidden="1">
              <a:extLst>
                <a:ext uri="{63B3BB69-23CF-44E3-9099-C40C66FF867C}">
                  <a14:compatExt spid="_x0000_s84011"/>
                </a:ext>
                <a:ext uri="{FF2B5EF4-FFF2-40B4-BE49-F238E27FC236}">
                  <a16:creationId xmlns:a16="http://schemas.microsoft.com/office/drawing/2014/main" id="{00000000-0008-0000-0600-00002B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4012" name="Check Box 44" hidden="1">
              <a:extLst>
                <a:ext uri="{63B3BB69-23CF-44E3-9099-C40C66FF867C}">
                  <a14:compatExt spid="_x0000_s84012"/>
                </a:ext>
                <a:ext uri="{FF2B5EF4-FFF2-40B4-BE49-F238E27FC236}">
                  <a16:creationId xmlns:a16="http://schemas.microsoft.com/office/drawing/2014/main" id="{00000000-0008-0000-0600-00002C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4013" name="Check Box 45" hidden="1">
              <a:extLst>
                <a:ext uri="{63B3BB69-23CF-44E3-9099-C40C66FF867C}">
                  <a14:compatExt spid="_x0000_s84013"/>
                </a:ext>
                <a:ext uri="{FF2B5EF4-FFF2-40B4-BE49-F238E27FC236}">
                  <a16:creationId xmlns:a16="http://schemas.microsoft.com/office/drawing/2014/main" id="{00000000-0008-0000-0600-00002D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29</xdr:row>
          <xdr:rowOff>0</xdr:rowOff>
        </xdr:from>
        <xdr:to>
          <xdr:col>4</xdr:col>
          <xdr:colOff>0</xdr:colOff>
          <xdr:row>30</xdr:row>
          <xdr:rowOff>9525</xdr:rowOff>
        </xdr:to>
        <xdr:sp macro="" textlink="">
          <xdr:nvSpPr>
            <xdr:cNvPr id="84014" name="Check Box 46" hidden="1">
              <a:extLst>
                <a:ext uri="{63B3BB69-23CF-44E3-9099-C40C66FF867C}">
                  <a14:compatExt spid="_x0000_s84014"/>
                </a:ext>
                <a:ext uri="{FF2B5EF4-FFF2-40B4-BE49-F238E27FC236}">
                  <a16:creationId xmlns:a16="http://schemas.microsoft.com/office/drawing/2014/main" id="{00000000-0008-0000-0600-00002E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9525</xdr:rowOff>
        </xdr:from>
        <xdr:to>
          <xdr:col>2</xdr:col>
          <xdr:colOff>419100</xdr:colOff>
          <xdr:row>31</xdr:row>
          <xdr:rowOff>0</xdr:rowOff>
        </xdr:to>
        <xdr:sp macro="" textlink="">
          <xdr:nvSpPr>
            <xdr:cNvPr id="84015" name="Check Box 47" hidden="1">
              <a:extLst>
                <a:ext uri="{63B3BB69-23CF-44E3-9099-C40C66FF867C}">
                  <a14:compatExt spid="_x0000_s84015"/>
                </a:ext>
                <a:ext uri="{FF2B5EF4-FFF2-40B4-BE49-F238E27FC236}">
                  <a16:creationId xmlns:a16="http://schemas.microsoft.com/office/drawing/2014/main" id="{00000000-0008-0000-0600-00002F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xdr:row>
          <xdr:rowOff>238125</xdr:rowOff>
        </xdr:from>
        <xdr:to>
          <xdr:col>3</xdr:col>
          <xdr:colOff>0</xdr:colOff>
          <xdr:row>30</xdr:row>
          <xdr:rowOff>0</xdr:rowOff>
        </xdr:to>
        <xdr:sp macro="" textlink="">
          <xdr:nvSpPr>
            <xdr:cNvPr id="84016" name="Check Box 48" hidden="1">
              <a:extLst>
                <a:ext uri="{63B3BB69-23CF-44E3-9099-C40C66FF867C}">
                  <a14:compatExt spid="_x0000_s84016"/>
                </a:ext>
                <a:ext uri="{FF2B5EF4-FFF2-40B4-BE49-F238E27FC236}">
                  <a16:creationId xmlns:a16="http://schemas.microsoft.com/office/drawing/2014/main" id="{00000000-0008-0000-0600-000030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xdr:row>
          <xdr:rowOff>9525</xdr:rowOff>
        </xdr:from>
        <xdr:to>
          <xdr:col>3</xdr:col>
          <xdr:colOff>419100</xdr:colOff>
          <xdr:row>31</xdr:row>
          <xdr:rowOff>9525</xdr:rowOff>
        </xdr:to>
        <xdr:sp macro="" textlink="">
          <xdr:nvSpPr>
            <xdr:cNvPr id="84017" name="Check Box 49" hidden="1">
              <a:extLst>
                <a:ext uri="{63B3BB69-23CF-44E3-9099-C40C66FF867C}">
                  <a14:compatExt spid="_x0000_s84017"/>
                </a:ext>
                <a:ext uri="{FF2B5EF4-FFF2-40B4-BE49-F238E27FC236}">
                  <a16:creationId xmlns:a16="http://schemas.microsoft.com/office/drawing/2014/main" id="{00000000-0008-0000-0600-000031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xdr:row>
          <xdr:rowOff>371475</xdr:rowOff>
        </xdr:from>
        <xdr:to>
          <xdr:col>3</xdr:col>
          <xdr:colOff>419100</xdr:colOff>
          <xdr:row>33</xdr:row>
          <xdr:rowOff>9525</xdr:rowOff>
        </xdr:to>
        <xdr:sp macro="" textlink="">
          <xdr:nvSpPr>
            <xdr:cNvPr id="84018" name="Check Box 50" hidden="1">
              <a:extLst>
                <a:ext uri="{63B3BB69-23CF-44E3-9099-C40C66FF867C}">
                  <a14:compatExt spid="_x0000_s84018"/>
                </a:ext>
                <a:ext uri="{FF2B5EF4-FFF2-40B4-BE49-F238E27FC236}">
                  <a16:creationId xmlns:a16="http://schemas.microsoft.com/office/drawing/2014/main" id="{00000000-0008-0000-0600-000032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32</xdr:row>
          <xdr:rowOff>371475</xdr:rowOff>
        </xdr:from>
        <xdr:to>
          <xdr:col>4</xdr:col>
          <xdr:colOff>0</xdr:colOff>
          <xdr:row>34</xdr:row>
          <xdr:rowOff>19050</xdr:rowOff>
        </xdr:to>
        <xdr:sp macro="" textlink="">
          <xdr:nvSpPr>
            <xdr:cNvPr id="84019" name="Check Box 51" hidden="1">
              <a:extLst>
                <a:ext uri="{63B3BB69-23CF-44E3-9099-C40C66FF867C}">
                  <a14:compatExt spid="_x0000_s84019"/>
                </a:ext>
                <a:ext uri="{FF2B5EF4-FFF2-40B4-BE49-F238E27FC236}">
                  <a16:creationId xmlns:a16="http://schemas.microsoft.com/office/drawing/2014/main" id="{00000000-0008-0000-0600-000033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9525</xdr:rowOff>
        </xdr:from>
        <xdr:to>
          <xdr:col>3</xdr:col>
          <xdr:colOff>0</xdr:colOff>
          <xdr:row>32</xdr:row>
          <xdr:rowOff>371475</xdr:rowOff>
        </xdr:to>
        <xdr:sp macro="" textlink="">
          <xdr:nvSpPr>
            <xdr:cNvPr id="84020" name="Check Box 52" hidden="1">
              <a:extLst>
                <a:ext uri="{63B3BB69-23CF-44E3-9099-C40C66FF867C}">
                  <a14:compatExt spid="_x0000_s84020"/>
                </a:ext>
                <a:ext uri="{FF2B5EF4-FFF2-40B4-BE49-F238E27FC236}">
                  <a16:creationId xmlns:a16="http://schemas.microsoft.com/office/drawing/2014/main" id="{00000000-0008-0000-0600-000034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4021" name="Check Box 53" hidden="1">
              <a:extLst>
                <a:ext uri="{63B3BB69-23CF-44E3-9099-C40C66FF867C}">
                  <a14:compatExt spid="_x0000_s84021"/>
                </a:ext>
                <a:ext uri="{FF2B5EF4-FFF2-40B4-BE49-F238E27FC236}">
                  <a16:creationId xmlns:a16="http://schemas.microsoft.com/office/drawing/2014/main" id="{00000000-0008-0000-0600-000035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9525</xdr:rowOff>
        </xdr:from>
        <xdr:to>
          <xdr:col>2</xdr:col>
          <xdr:colOff>419100</xdr:colOff>
          <xdr:row>32</xdr:row>
          <xdr:rowOff>9525</xdr:rowOff>
        </xdr:to>
        <xdr:sp macro="" textlink="">
          <xdr:nvSpPr>
            <xdr:cNvPr id="84022" name="Check Box 54" hidden="1">
              <a:extLst>
                <a:ext uri="{63B3BB69-23CF-44E3-9099-C40C66FF867C}">
                  <a14:compatExt spid="_x0000_s84022"/>
                </a:ext>
                <a:ext uri="{FF2B5EF4-FFF2-40B4-BE49-F238E27FC236}">
                  <a16:creationId xmlns:a16="http://schemas.microsoft.com/office/drawing/2014/main" id="{00000000-0008-0000-0600-000036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31</xdr:row>
          <xdr:rowOff>9525</xdr:rowOff>
        </xdr:from>
        <xdr:to>
          <xdr:col>4</xdr:col>
          <xdr:colOff>0</xdr:colOff>
          <xdr:row>31</xdr:row>
          <xdr:rowOff>371475</xdr:rowOff>
        </xdr:to>
        <xdr:sp macro="" textlink="">
          <xdr:nvSpPr>
            <xdr:cNvPr id="84023" name="Check Box 55" hidden="1">
              <a:extLst>
                <a:ext uri="{63B3BB69-23CF-44E3-9099-C40C66FF867C}">
                  <a14:compatExt spid="_x0000_s84023"/>
                </a:ext>
                <a:ext uri="{FF2B5EF4-FFF2-40B4-BE49-F238E27FC236}">
                  <a16:creationId xmlns:a16="http://schemas.microsoft.com/office/drawing/2014/main" id="{00000000-0008-0000-0600-000037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4024" name="Check Box 56" hidden="1">
              <a:extLst>
                <a:ext uri="{63B3BB69-23CF-44E3-9099-C40C66FF867C}">
                  <a14:compatExt spid="_x0000_s84024"/>
                </a:ext>
                <a:ext uri="{FF2B5EF4-FFF2-40B4-BE49-F238E27FC236}">
                  <a16:creationId xmlns:a16="http://schemas.microsoft.com/office/drawing/2014/main" id="{00000000-0008-0000-0600-000038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29</xdr:row>
          <xdr:rowOff>0</xdr:rowOff>
        </xdr:from>
        <xdr:to>
          <xdr:col>4</xdr:col>
          <xdr:colOff>0</xdr:colOff>
          <xdr:row>30</xdr:row>
          <xdr:rowOff>9525</xdr:rowOff>
        </xdr:to>
        <xdr:sp macro="" textlink="">
          <xdr:nvSpPr>
            <xdr:cNvPr id="84993" name="Check Box 1" hidden="1">
              <a:extLst>
                <a:ext uri="{63B3BB69-23CF-44E3-9099-C40C66FF867C}">
                  <a14:compatExt spid="_x0000_s84993"/>
                </a:ext>
                <a:ext uri="{FF2B5EF4-FFF2-40B4-BE49-F238E27FC236}">
                  <a16:creationId xmlns:a16="http://schemas.microsoft.com/office/drawing/2014/main" id="{00000000-0008-0000-0700-000001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9525</xdr:rowOff>
        </xdr:from>
        <xdr:to>
          <xdr:col>2</xdr:col>
          <xdr:colOff>419100</xdr:colOff>
          <xdr:row>31</xdr:row>
          <xdr:rowOff>0</xdr:rowOff>
        </xdr:to>
        <xdr:sp macro="" textlink="">
          <xdr:nvSpPr>
            <xdr:cNvPr id="84994" name="Check Box 2" hidden="1">
              <a:extLst>
                <a:ext uri="{63B3BB69-23CF-44E3-9099-C40C66FF867C}">
                  <a14:compatExt spid="_x0000_s84994"/>
                </a:ext>
                <a:ext uri="{FF2B5EF4-FFF2-40B4-BE49-F238E27FC236}">
                  <a16:creationId xmlns:a16="http://schemas.microsoft.com/office/drawing/2014/main" id="{00000000-0008-0000-0700-00000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xdr:row>
          <xdr:rowOff>238125</xdr:rowOff>
        </xdr:from>
        <xdr:to>
          <xdr:col>3</xdr:col>
          <xdr:colOff>0</xdr:colOff>
          <xdr:row>29</xdr:row>
          <xdr:rowOff>381000</xdr:rowOff>
        </xdr:to>
        <xdr:sp macro="" textlink="">
          <xdr:nvSpPr>
            <xdr:cNvPr id="84995" name="Check Box 3" hidden="1">
              <a:extLst>
                <a:ext uri="{63B3BB69-23CF-44E3-9099-C40C66FF867C}">
                  <a14:compatExt spid="_x0000_s84995"/>
                </a:ext>
                <a:ext uri="{FF2B5EF4-FFF2-40B4-BE49-F238E27FC236}">
                  <a16:creationId xmlns:a16="http://schemas.microsoft.com/office/drawing/2014/main" id="{00000000-0008-0000-0700-00000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xdr:row>
          <xdr:rowOff>9525</xdr:rowOff>
        </xdr:from>
        <xdr:to>
          <xdr:col>3</xdr:col>
          <xdr:colOff>419100</xdr:colOff>
          <xdr:row>31</xdr:row>
          <xdr:rowOff>9525</xdr:rowOff>
        </xdr:to>
        <xdr:sp macro="" textlink="">
          <xdr:nvSpPr>
            <xdr:cNvPr id="84996" name="Check Box 4" hidden="1">
              <a:extLst>
                <a:ext uri="{63B3BB69-23CF-44E3-9099-C40C66FF867C}">
                  <a14:compatExt spid="_x0000_s84996"/>
                </a:ext>
                <a:ext uri="{FF2B5EF4-FFF2-40B4-BE49-F238E27FC236}">
                  <a16:creationId xmlns:a16="http://schemas.microsoft.com/office/drawing/2014/main" id="{00000000-0008-0000-0700-00000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xdr:row>
          <xdr:rowOff>371475</xdr:rowOff>
        </xdr:from>
        <xdr:to>
          <xdr:col>3</xdr:col>
          <xdr:colOff>419100</xdr:colOff>
          <xdr:row>33</xdr:row>
          <xdr:rowOff>9525</xdr:rowOff>
        </xdr:to>
        <xdr:sp macro="" textlink="">
          <xdr:nvSpPr>
            <xdr:cNvPr id="84997" name="Check Box 5" hidden="1">
              <a:extLst>
                <a:ext uri="{63B3BB69-23CF-44E3-9099-C40C66FF867C}">
                  <a14:compatExt spid="_x0000_s84997"/>
                </a:ext>
                <a:ext uri="{FF2B5EF4-FFF2-40B4-BE49-F238E27FC236}">
                  <a16:creationId xmlns:a16="http://schemas.microsoft.com/office/drawing/2014/main" id="{00000000-0008-0000-0700-000005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32</xdr:row>
          <xdr:rowOff>371475</xdr:rowOff>
        </xdr:from>
        <xdr:to>
          <xdr:col>4</xdr:col>
          <xdr:colOff>0</xdr:colOff>
          <xdr:row>34</xdr:row>
          <xdr:rowOff>19050</xdr:rowOff>
        </xdr:to>
        <xdr:sp macro="" textlink="">
          <xdr:nvSpPr>
            <xdr:cNvPr id="84998" name="Check Box 6" hidden="1">
              <a:extLst>
                <a:ext uri="{63B3BB69-23CF-44E3-9099-C40C66FF867C}">
                  <a14:compatExt spid="_x0000_s84998"/>
                </a:ext>
                <a:ext uri="{FF2B5EF4-FFF2-40B4-BE49-F238E27FC236}">
                  <a16:creationId xmlns:a16="http://schemas.microsoft.com/office/drawing/2014/main" id="{00000000-0008-0000-0700-000006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9525</xdr:rowOff>
        </xdr:from>
        <xdr:to>
          <xdr:col>3</xdr:col>
          <xdr:colOff>0</xdr:colOff>
          <xdr:row>32</xdr:row>
          <xdr:rowOff>371475</xdr:rowOff>
        </xdr:to>
        <xdr:sp macro="" textlink="">
          <xdr:nvSpPr>
            <xdr:cNvPr id="84999" name="Check Box 7" hidden="1">
              <a:extLst>
                <a:ext uri="{63B3BB69-23CF-44E3-9099-C40C66FF867C}">
                  <a14:compatExt spid="_x0000_s84999"/>
                </a:ext>
                <a:ext uri="{FF2B5EF4-FFF2-40B4-BE49-F238E27FC236}">
                  <a16:creationId xmlns:a16="http://schemas.microsoft.com/office/drawing/2014/main" id="{00000000-0008-0000-0700-000007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5000" name="Check Box 8" hidden="1">
              <a:extLst>
                <a:ext uri="{63B3BB69-23CF-44E3-9099-C40C66FF867C}">
                  <a14:compatExt spid="_x0000_s85000"/>
                </a:ext>
                <a:ext uri="{FF2B5EF4-FFF2-40B4-BE49-F238E27FC236}">
                  <a16:creationId xmlns:a16="http://schemas.microsoft.com/office/drawing/2014/main" id="{00000000-0008-0000-0700-000008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9525</xdr:rowOff>
        </xdr:from>
        <xdr:to>
          <xdr:col>2</xdr:col>
          <xdr:colOff>419100</xdr:colOff>
          <xdr:row>32</xdr:row>
          <xdr:rowOff>9525</xdr:rowOff>
        </xdr:to>
        <xdr:sp macro="" textlink="">
          <xdr:nvSpPr>
            <xdr:cNvPr id="85001" name="Check Box 9" hidden="1">
              <a:extLst>
                <a:ext uri="{63B3BB69-23CF-44E3-9099-C40C66FF867C}">
                  <a14:compatExt spid="_x0000_s85001"/>
                </a:ext>
                <a:ext uri="{FF2B5EF4-FFF2-40B4-BE49-F238E27FC236}">
                  <a16:creationId xmlns:a16="http://schemas.microsoft.com/office/drawing/2014/main" id="{00000000-0008-0000-0700-000009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31</xdr:row>
          <xdr:rowOff>9525</xdr:rowOff>
        </xdr:from>
        <xdr:to>
          <xdr:col>4</xdr:col>
          <xdr:colOff>0</xdr:colOff>
          <xdr:row>31</xdr:row>
          <xdr:rowOff>371475</xdr:rowOff>
        </xdr:to>
        <xdr:sp macro="" textlink="">
          <xdr:nvSpPr>
            <xdr:cNvPr id="85002" name="Check Box 10" hidden="1">
              <a:extLst>
                <a:ext uri="{63B3BB69-23CF-44E3-9099-C40C66FF867C}">
                  <a14:compatExt spid="_x0000_s85002"/>
                </a:ext>
                <a:ext uri="{FF2B5EF4-FFF2-40B4-BE49-F238E27FC236}">
                  <a16:creationId xmlns:a16="http://schemas.microsoft.com/office/drawing/2014/main" id="{00000000-0008-0000-0700-00000A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20</xdr:row>
          <xdr:rowOff>19050</xdr:rowOff>
        </xdr:from>
        <xdr:to>
          <xdr:col>4</xdr:col>
          <xdr:colOff>771525</xdr:colOff>
          <xdr:row>20</xdr:row>
          <xdr:rowOff>390525</xdr:rowOff>
        </xdr:to>
        <xdr:sp macro="" textlink="">
          <xdr:nvSpPr>
            <xdr:cNvPr id="85003" name="Check Box 11" hidden="1">
              <a:extLst>
                <a:ext uri="{63B3BB69-23CF-44E3-9099-C40C66FF867C}">
                  <a14:compatExt spid="_x0000_s85003"/>
                </a:ext>
                <a:ext uri="{FF2B5EF4-FFF2-40B4-BE49-F238E27FC236}">
                  <a16:creationId xmlns:a16="http://schemas.microsoft.com/office/drawing/2014/main" id="{00000000-0008-0000-0700-00000B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脱酸素剤封入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20</xdr:row>
          <xdr:rowOff>19050</xdr:rowOff>
        </xdr:from>
        <xdr:to>
          <xdr:col>5</xdr:col>
          <xdr:colOff>200025</xdr:colOff>
          <xdr:row>20</xdr:row>
          <xdr:rowOff>390525</xdr:rowOff>
        </xdr:to>
        <xdr:sp macro="" textlink="">
          <xdr:nvSpPr>
            <xdr:cNvPr id="85004" name="Check Box 12" hidden="1">
              <a:extLst>
                <a:ext uri="{63B3BB69-23CF-44E3-9099-C40C66FF867C}">
                  <a14:compatExt spid="_x0000_s85004"/>
                </a:ext>
                <a:ext uri="{FF2B5EF4-FFF2-40B4-BE49-F238E27FC236}">
                  <a16:creationId xmlns:a16="http://schemas.microsoft.com/office/drawing/2014/main" id="{00000000-0008-0000-0700-00000C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乾燥剤封入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1619250</xdr:colOff>
          <xdr:row>20</xdr:row>
          <xdr:rowOff>19050</xdr:rowOff>
        </xdr:from>
        <xdr:to>
          <xdr:col>6</xdr:col>
          <xdr:colOff>552450</xdr:colOff>
          <xdr:row>20</xdr:row>
          <xdr:rowOff>400050</xdr:rowOff>
        </xdr:to>
        <xdr:sp macro="" textlink="">
          <xdr:nvSpPr>
            <xdr:cNvPr id="85005" name="Check Box 13" hidden="1">
              <a:extLst>
                <a:ext uri="{63B3BB69-23CF-44E3-9099-C40C66FF867C}">
                  <a14:compatExt spid="_x0000_s85005"/>
                </a:ext>
                <a:ext uri="{FF2B5EF4-FFF2-40B4-BE49-F238E27FC236}">
                  <a16:creationId xmlns:a16="http://schemas.microsoft.com/office/drawing/2014/main" id="{00000000-0008-0000-0700-00000D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真空包装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20</xdr:row>
          <xdr:rowOff>266700</xdr:rowOff>
        </xdr:from>
        <xdr:to>
          <xdr:col>3</xdr:col>
          <xdr:colOff>228600</xdr:colOff>
          <xdr:row>21</xdr:row>
          <xdr:rowOff>19050</xdr:rowOff>
        </xdr:to>
        <xdr:sp macro="" textlink="">
          <xdr:nvSpPr>
            <xdr:cNvPr id="85006" name="Check Box 14" hidden="1">
              <a:extLst>
                <a:ext uri="{63B3BB69-23CF-44E3-9099-C40C66FF867C}">
                  <a14:compatExt spid="_x0000_s85006"/>
                </a:ext>
                <a:ext uri="{FF2B5EF4-FFF2-40B4-BE49-F238E27FC236}">
                  <a16:creationId xmlns:a16="http://schemas.microsoft.com/office/drawing/2014/main" id="{00000000-0008-0000-0700-00000E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ボイル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20</xdr:row>
          <xdr:rowOff>266700</xdr:rowOff>
        </xdr:from>
        <xdr:to>
          <xdr:col>4</xdr:col>
          <xdr:colOff>561975</xdr:colOff>
          <xdr:row>21</xdr:row>
          <xdr:rowOff>19050</xdr:rowOff>
        </xdr:to>
        <xdr:sp macro="" textlink="">
          <xdr:nvSpPr>
            <xdr:cNvPr id="85007" name="Check Box 15" hidden="1">
              <a:extLst>
                <a:ext uri="{63B3BB69-23CF-44E3-9099-C40C66FF867C}">
                  <a14:compatExt spid="_x0000_s85007"/>
                </a:ext>
                <a:ext uri="{FF2B5EF4-FFF2-40B4-BE49-F238E27FC236}">
                  <a16:creationId xmlns:a16="http://schemas.microsoft.com/office/drawing/2014/main" id="{00000000-0008-0000-0700-00000F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無菌充填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20</xdr:row>
          <xdr:rowOff>266700</xdr:rowOff>
        </xdr:from>
        <xdr:to>
          <xdr:col>5</xdr:col>
          <xdr:colOff>190500</xdr:colOff>
          <xdr:row>21</xdr:row>
          <xdr:rowOff>19050</xdr:rowOff>
        </xdr:to>
        <xdr:sp macro="" textlink="">
          <xdr:nvSpPr>
            <xdr:cNvPr id="85008" name="Check Box 16" hidden="1">
              <a:extLst>
                <a:ext uri="{63B3BB69-23CF-44E3-9099-C40C66FF867C}">
                  <a14:compatExt spid="_x0000_s85008"/>
                </a:ext>
                <a:ext uri="{FF2B5EF4-FFF2-40B4-BE49-F238E27FC236}">
                  <a16:creationId xmlns:a16="http://schemas.microsoft.com/office/drawing/2014/main" id="{00000000-0008-0000-0700-000010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レトルト包装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20</xdr:row>
          <xdr:rowOff>276225</xdr:rowOff>
        </xdr:from>
        <xdr:to>
          <xdr:col>5</xdr:col>
          <xdr:colOff>1019175</xdr:colOff>
          <xdr:row>21</xdr:row>
          <xdr:rowOff>28575</xdr:rowOff>
        </xdr:to>
        <xdr:sp macro="" textlink="">
          <xdr:nvSpPr>
            <xdr:cNvPr id="85009" name="Check Box 17" hidden="1">
              <a:extLst>
                <a:ext uri="{63B3BB69-23CF-44E3-9099-C40C66FF867C}">
                  <a14:compatExt spid="_x0000_s85009"/>
                </a:ext>
                <a:ext uri="{FF2B5EF4-FFF2-40B4-BE49-F238E27FC236}">
                  <a16:creationId xmlns:a16="http://schemas.microsoft.com/office/drawing/2014/main" id="{00000000-0008-0000-0700-000011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ガス充填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1162050</xdr:colOff>
          <xdr:row>20</xdr:row>
          <xdr:rowOff>276225</xdr:rowOff>
        </xdr:from>
        <xdr:to>
          <xdr:col>6</xdr:col>
          <xdr:colOff>0</xdr:colOff>
          <xdr:row>21</xdr:row>
          <xdr:rowOff>9525</xdr:rowOff>
        </xdr:to>
        <xdr:sp macro="" textlink="">
          <xdr:nvSpPr>
            <xdr:cNvPr id="85010" name="Check Box 18" hidden="1">
              <a:extLst>
                <a:ext uri="{63B3BB69-23CF-44E3-9099-C40C66FF867C}">
                  <a14:compatExt spid="_x0000_s85010"/>
                </a:ext>
                <a:ext uri="{FF2B5EF4-FFF2-40B4-BE49-F238E27FC236}">
                  <a16:creationId xmlns:a16="http://schemas.microsoft.com/office/drawing/2014/main" id="{00000000-0008-0000-0700-00001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20</xdr:row>
          <xdr:rowOff>9525</xdr:rowOff>
        </xdr:from>
        <xdr:to>
          <xdr:col>3</xdr:col>
          <xdr:colOff>228600</xdr:colOff>
          <xdr:row>20</xdr:row>
          <xdr:rowOff>381000</xdr:rowOff>
        </xdr:to>
        <xdr:sp macro="" textlink="">
          <xdr:nvSpPr>
            <xdr:cNvPr id="85011" name="Check Box 19" hidden="1">
              <a:extLst>
                <a:ext uri="{63B3BB69-23CF-44E3-9099-C40C66FF867C}">
                  <a14:compatExt spid="_x0000_s85011"/>
                </a:ext>
                <a:ext uri="{FF2B5EF4-FFF2-40B4-BE49-F238E27FC236}">
                  <a16:creationId xmlns:a16="http://schemas.microsoft.com/office/drawing/2014/main" id="{00000000-0008-0000-0700-00001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37</xdr:row>
          <xdr:rowOff>9525</xdr:rowOff>
        </xdr:from>
        <xdr:to>
          <xdr:col>2</xdr:col>
          <xdr:colOff>419100</xdr:colOff>
          <xdr:row>39</xdr:row>
          <xdr:rowOff>0</xdr:rowOff>
        </xdr:to>
        <xdr:sp macro="" textlink="">
          <xdr:nvSpPr>
            <xdr:cNvPr id="85012" name="Check Box 20" hidden="1">
              <a:extLst>
                <a:ext uri="{63B3BB69-23CF-44E3-9099-C40C66FF867C}">
                  <a14:compatExt spid="_x0000_s85012"/>
                </a:ext>
                <a:ext uri="{FF2B5EF4-FFF2-40B4-BE49-F238E27FC236}">
                  <a16:creationId xmlns:a16="http://schemas.microsoft.com/office/drawing/2014/main" id="{00000000-0008-0000-0700-00001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39</xdr:row>
          <xdr:rowOff>9525</xdr:rowOff>
        </xdr:from>
        <xdr:to>
          <xdr:col>2</xdr:col>
          <xdr:colOff>419100</xdr:colOff>
          <xdr:row>41</xdr:row>
          <xdr:rowOff>9525</xdr:rowOff>
        </xdr:to>
        <xdr:sp macro="" textlink="">
          <xdr:nvSpPr>
            <xdr:cNvPr id="85013" name="Check Box 21" hidden="1">
              <a:extLst>
                <a:ext uri="{63B3BB69-23CF-44E3-9099-C40C66FF867C}">
                  <a14:compatExt spid="_x0000_s85013"/>
                </a:ext>
                <a:ext uri="{FF2B5EF4-FFF2-40B4-BE49-F238E27FC236}">
                  <a16:creationId xmlns:a16="http://schemas.microsoft.com/office/drawing/2014/main" id="{00000000-0008-0000-0700-000015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41</xdr:row>
          <xdr:rowOff>9525</xdr:rowOff>
        </xdr:from>
        <xdr:to>
          <xdr:col>3</xdr:col>
          <xdr:colOff>0</xdr:colOff>
          <xdr:row>42</xdr:row>
          <xdr:rowOff>9525</xdr:rowOff>
        </xdr:to>
        <xdr:sp macro="" textlink="">
          <xdr:nvSpPr>
            <xdr:cNvPr id="85014" name="Check Box 22" hidden="1">
              <a:extLst>
                <a:ext uri="{63B3BB69-23CF-44E3-9099-C40C66FF867C}">
                  <a14:compatExt spid="_x0000_s85014"/>
                </a:ext>
                <a:ext uri="{FF2B5EF4-FFF2-40B4-BE49-F238E27FC236}">
                  <a16:creationId xmlns:a16="http://schemas.microsoft.com/office/drawing/2014/main" id="{00000000-0008-0000-0700-000016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42</xdr:row>
          <xdr:rowOff>276225</xdr:rowOff>
        </xdr:from>
        <xdr:to>
          <xdr:col>3</xdr:col>
          <xdr:colOff>0</xdr:colOff>
          <xdr:row>43</xdr:row>
          <xdr:rowOff>219075</xdr:rowOff>
        </xdr:to>
        <xdr:sp macro="" textlink="">
          <xdr:nvSpPr>
            <xdr:cNvPr id="85015" name="Check Box 23" hidden="1">
              <a:extLst>
                <a:ext uri="{63B3BB69-23CF-44E3-9099-C40C66FF867C}">
                  <a14:compatExt spid="_x0000_s85015"/>
                </a:ext>
                <a:ext uri="{FF2B5EF4-FFF2-40B4-BE49-F238E27FC236}">
                  <a16:creationId xmlns:a16="http://schemas.microsoft.com/office/drawing/2014/main" id="{00000000-0008-0000-0700-000017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44</xdr:row>
          <xdr:rowOff>0</xdr:rowOff>
        </xdr:from>
        <xdr:to>
          <xdr:col>2</xdr:col>
          <xdr:colOff>419100</xdr:colOff>
          <xdr:row>45</xdr:row>
          <xdr:rowOff>304800</xdr:rowOff>
        </xdr:to>
        <xdr:sp macro="" textlink="">
          <xdr:nvSpPr>
            <xdr:cNvPr id="85016" name="Check Box 24" hidden="1">
              <a:extLst>
                <a:ext uri="{63B3BB69-23CF-44E3-9099-C40C66FF867C}">
                  <a14:compatExt spid="_x0000_s85016"/>
                </a:ext>
                <a:ext uri="{FF2B5EF4-FFF2-40B4-BE49-F238E27FC236}">
                  <a16:creationId xmlns:a16="http://schemas.microsoft.com/office/drawing/2014/main" id="{00000000-0008-0000-0700-000018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46</xdr:row>
          <xdr:rowOff>19050</xdr:rowOff>
        </xdr:from>
        <xdr:to>
          <xdr:col>3</xdr:col>
          <xdr:colOff>0</xdr:colOff>
          <xdr:row>48</xdr:row>
          <xdr:rowOff>371475</xdr:rowOff>
        </xdr:to>
        <xdr:sp macro="" textlink="">
          <xdr:nvSpPr>
            <xdr:cNvPr id="85017" name="Check Box 25" hidden="1">
              <a:extLst>
                <a:ext uri="{63B3BB69-23CF-44E3-9099-C40C66FF867C}">
                  <a14:compatExt spid="_x0000_s85017"/>
                </a:ext>
                <a:ext uri="{FF2B5EF4-FFF2-40B4-BE49-F238E27FC236}">
                  <a16:creationId xmlns:a16="http://schemas.microsoft.com/office/drawing/2014/main" id="{00000000-0008-0000-0700-000019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50</xdr:row>
          <xdr:rowOff>95250</xdr:rowOff>
        </xdr:from>
        <xdr:to>
          <xdr:col>2</xdr:col>
          <xdr:colOff>419100</xdr:colOff>
          <xdr:row>50</xdr:row>
          <xdr:rowOff>847725</xdr:rowOff>
        </xdr:to>
        <xdr:sp macro="" textlink="">
          <xdr:nvSpPr>
            <xdr:cNvPr id="85018" name="Check Box 26" hidden="1">
              <a:extLst>
                <a:ext uri="{63B3BB69-23CF-44E3-9099-C40C66FF867C}">
                  <a14:compatExt spid="_x0000_s85018"/>
                </a:ext>
                <a:ext uri="{FF2B5EF4-FFF2-40B4-BE49-F238E27FC236}">
                  <a16:creationId xmlns:a16="http://schemas.microsoft.com/office/drawing/2014/main" id="{00000000-0008-0000-0700-00001A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33</xdr:row>
          <xdr:rowOff>361950</xdr:rowOff>
        </xdr:from>
        <xdr:to>
          <xdr:col>3</xdr:col>
          <xdr:colOff>9525</xdr:colOff>
          <xdr:row>36</xdr:row>
          <xdr:rowOff>352425</xdr:rowOff>
        </xdr:to>
        <xdr:sp macro="" textlink="">
          <xdr:nvSpPr>
            <xdr:cNvPr id="85019" name="Check Box 27" hidden="1">
              <a:extLst>
                <a:ext uri="{63B3BB69-23CF-44E3-9099-C40C66FF867C}">
                  <a14:compatExt spid="_x0000_s85019"/>
                </a:ext>
                <a:ext uri="{FF2B5EF4-FFF2-40B4-BE49-F238E27FC236}">
                  <a16:creationId xmlns:a16="http://schemas.microsoft.com/office/drawing/2014/main" id="{00000000-0008-0000-0700-00001B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20</xdr:row>
          <xdr:rowOff>95250</xdr:rowOff>
        </xdr:from>
        <xdr:to>
          <xdr:col>5</xdr:col>
          <xdr:colOff>1438275</xdr:colOff>
          <xdr:row>20</xdr:row>
          <xdr:rowOff>333375</xdr:rowOff>
        </xdr:to>
        <xdr:sp macro="" textlink="">
          <xdr:nvSpPr>
            <xdr:cNvPr id="85020" name="Check Box 28" hidden="1">
              <a:extLst>
                <a:ext uri="{63B3BB69-23CF-44E3-9099-C40C66FF867C}">
                  <a14:compatExt spid="_x0000_s85020"/>
                </a:ext>
                <a:ext uri="{FF2B5EF4-FFF2-40B4-BE49-F238E27FC236}">
                  <a16:creationId xmlns:a16="http://schemas.microsoft.com/office/drawing/2014/main" id="{00000000-0008-0000-0700-00001C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アルコール蒸散剤封入</a:t>
              </a:r>
            </a:p>
          </xdr:txBody>
        </xdr:sp>
        <xdr:clientData/>
      </xdr:twoCellAnchor>
    </mc:Choice>
    <mc:Fallback/>
  </mc:AlternateContent>
  <xdr:oneCellAnchor>
    <xdr:from>
      <xdr:col>4</xdr:col>
      <xdr:colOff>1174750</xdr:colOff>
      <xdr:row>15</xdr:row>
      <xdr:rowOff>31750</xdr:rowOff>
    </xdr:from>
    <xdr:ext cx="184731" cy="264560"/>
    <xdr:sp macro="" textlink="">
      <xdr:nvSpPr>
        <xdr:cNvPr id="2" name="テキスト ボックス 1">
          <a:extLst>
            <a:ext uri="{FF2B5EF4-FFF2-40B4-BE49-F238E27FC236}">
              <a16:creationId xmlns:a16="http://schemas.microsoft.com/office/drawing/2014/main" id="{AEE12482-6E21-48C7-A24C-CBDEAF9F32D3}"/>
            </a:ext>
          </a:extLst>
        </xdr:cNvPr>
        <xdr:cNvSpPr txBox="1"/>
      </xdr:nvSpPr>
      <xdr:spPr>
        <a:xfrm>
          <a:off x="3794125" y="468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5022" name="Check Box 30" hidden="1">
              <a:extLst>
                <a:ext uri="{63B3BB69-23CF-44E3-9099-C40C66FF867C}">
                  <a14:compatExt spid="_x0000_s85022"/>
                </a:ext>
                <a:ext uri="{FF2B5EF4-FFF2-40B4-BE49-F238E27FC236}">
                  <a16:creationId xmlns:a16="http://schemas.microsoft.com/office/drawing/2014/main" id="{00000000-0008-0000-0700-00001E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5023" name="Check Box 31" hidden="1">
              <a:extLst>
                <a:ext uri="{63B3BB69-23CF-44E3-9099-C40C66FF867C}">
                  <a14:compatExt spid="_x0000_s85023"/>
                </a:ext>
                <a:ext uri="{FF2B5EF4-FFF2-40B4-BE49-F238E27FC236}">
                  <a16:creationId xmlns:a16="http://schemas.microsoft.com/office/drawing/2014/main" id="{00000000-0008-0000-0700-00001F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5024" name="Check Box 32" hidden="1">
              <a:extLst>
                <a:ext uri="{63B3BB69-23CF-44E3-9099-C40C66FF867C}">
                  <a14:compatExt spid="_x0000_s85024"/>
                </a:ext>
                <a:ext uri="{FF2B5EF4-FFF2-40B4-BE49-F238E27FC236}">
                  <a16:creationId xmlns:a16="http://schemas.microsoft.com/office/drawing/2014/main" id="{00000000-0008-0000-0700-000020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5025" name="Check Box 33" hidden="1">
              <a:extLst>
                <a:ext uri="{63B3BB69-23CF-44E3-9099-C40C66FF867C}">
                  <a14:compatExt spid="_x0000_s85025"/>
                </a:ext>
                <a:ext uri="{FF2B5EF4-FFF2-40B4-BE49-F238E27FC236}">
                  <a16:creationId xmlns:a16="http://schemas.microsoft.com/office/drawing/2014/main" id="{00000000-0008-0000-0700-000021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29</xdr:row>
          <xdr:rowOff>0</xdr:rowOff>
        </xdr:from>
        <xdr:to>
          <xdr:col>4</xdr:col>
          <xdr:colOff>0</xdr:colOff>
          <xdr:row>30</xdr:row>
          <xdr:rowOff>9525</xdr:rowOff>
        </xdr:to>
        <xdr:sp macro="" textlink="">
          <xdr:nvSpPr>
            <xdr:cNvPr id="85026" name="Check Box 34" hidden="1">
              <a:extLst>
                <a:ext uri="{63B3BB69-23CF-44E3-9099-C40C66FF867C}">
                  <a14:compatExt spid="_x0000_s85026"/>
                </a:ext>
                <a:ext uri="{FF2B5EF4-FFF2-40B4-BE49-F238E27FC236}">
                  <a16:creationId xmlns:a16="http://schemas.microsoft.com/office/drawing/2014/main" id="{00000000-0008-0000-0700-00002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9525</xdr:rowOff>
        </xdr:from>
        <xdr:to>
          <xdr:col>2</xdr:col>
          <xdr:colOff>419100</xdr:colOff>
          <xdr:row>31</xdr:row>
          <xdr:rowOff>0</xdr:rowOff>
        </xdr:to>
        <xdr:sp macro="" textlink="">
          <xdr:nvSpPr>
            <xdr:cNvPr id="85027" name="Check Box 35" hidden="1">
              <a:extLst>
                <a:ext uri="{63B3BB69-23CF-44E3-9099-C40C66FF867C}">
                  <a14:compatExt spid="_x0000_s85027"/>
                </a:ext>
                <a:ext uri="{FF2B5EF4-FFF2-40B4-BE49-F238E27FC236}">
                  <a16:creationId xmlns:a16="http://schemas.microsoft.com/office/drawing/2014/main" id="{00000000-0008-0000-0700-00002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xdr:row>
          <xdr:rowOff>238125</xdr:rowOff>
        </xdr:from>
        <xdr:to>
          <xdr:col>3</xdr:col>
          <xdr:colOff>0</xdr:colOff>
          <xdr:row>30</xdr:row>
          <xdr:rowOff>0</xdr:rowOff>
        </xdr:to>
        <xdr:sp macro="" textlink="">
          <xdr:nvSpPr>
            <xdr:cNvPr id="85028" name="Check Box 36" hidden="1">
              <a:extLst>
                <a:ext uri="{63B3BB69-23CF-44E3-9099-C40C66FF867C}">
                  <a14:compatExt spid="_x0000_s85028"/>
                </a:ext>
                <a:ext uri="{FF2B5EF4-FFF2-40B4-BE49-F238E27FC236}">
                  <a16:creationId xmlns:a16="http://schemas.microsoft.com/office/drawing/2014/main" id="{00000000-0008-0000-0700-00002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xdr:row>
          <xdr:rowOff>9525</xdr:rowOff>
        </xdr:from>
        <xdr:to>
          <xdr:col>3</xdr:col>
          <xdr:colOff>419100</xdr:colOff>
          <xdr:row>31</xdr:row>
          <xdr:rowOff>9525</xdr:rowOff>
        </xdr:to>
        <xdr:sp macro="" textlink="">
          <xdr:nvSpPr>
            <xdr:cNvPr id="85029" name="Check Box 37" hidden="1">
              <a:extLst>
                <a:ext uri="{63B3BB69-23CF-44E3-9099-C40C66FF867C}">
                  <a14:compatExt spid="_x0000_s85029"/>
                </a:ext>
                <a:ext uri="{FF2B5EF4-FFF2-40B4-BE49-F238E27FC236}">
                  <a16:creationId xmlns:a16="http://schemas.microsoft.com/office/drawing/2014/main" id="{00000000-0008-0000-0700-000025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xdr:row>
          <xdr:rowOff>371475</xdr:rowOff>
        </xdr:from>
        <xdr:to>
          <xdr:col>3</xdr:col>
          <xdr:colOff>419100</xdr:colOff>
          <xdr:row>33</xdr:row>
          <xdr:rowOff>9525</xdr:rowOff>
        </xdr:to>
        <xdr:sp macro="" textlink="">
          <xdr:nvSpPr>
            <xdr:cNvPr id="85030" name="Check Box 38" hidden="1">
              <a:extLst>
                <a:ext uri="{63B3BB69-23CF-44E3-9099-C40C66FF867C}">
                  <a14:compatExt spid="_x0000_s85030"/>
                </a:ext>
                <a:ext uri="{FF2B5EF4-FFF2-40B4-BE49-F238E27FC236}">
                  <a16:creationId xmlns:a16="http://schemas.microsoft.com/office/drawing/2014/main" id="{00000000-0008-0000-0700-000026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32</xdr:row>
          <xdr:rowOff>371475</xdr:rowOff>
        </xdr:from>
        <xdr:to>
          <xdr:col>4</xdr:col>
          <xdr:colOff>0</xdr:colOff>
          <xdr:row>34</xdr:row>
          <xdr:rowOff>19050</xdr:rowOff>
        </xdr:to>
        <xdr:sp macro="" textlink="">
          <xdr:nvSpPr>
            <xdr:cNvPr id="85031" name="Check Box 39" hidden="1">
              <a:extLst>
                <a:ext uri="{63B3BB69-23CF-44E3-9099-C40C66FF867C}">
                  <a14:compatExt spid="_x0000_s85031"/>
                </a:ext>
                <a:ext uri="{FF2B5EF4-FFF2-40B4-BE49-F238E27FC236}">
                  <a16:creationId xmlns:a16="http://schemas.microsoft.com/office/drawing/2014/main" id="{00000000-0008-0000-0700-000027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9525</xdr:rowOff>
        </xdr:from>
        <xdr:to>
          <xdr:col>3</xdr:col>
          <xdr:colOff>0</xdr:colOff>
          <xdr:row>32</xdr:row>
          <xdr:rowOff>371475</xdr:rowOff>
        </xdr:to>
        <xdr:sp macro="" textlink="">
          <xdr:nvSpPr>
            <xdr:cNvPr id="85032" name="Check Box 40" hidden="1">
              <a:extLst>
                <a:ext uri="{63B3BB69-23CF-44E3-9099-C40C66FF867C}">
                  <a14:compatExt spid="_x0000_s85032"/>
                </a:ext>
                <a:ext uri="{FF2B5EF4-FFF2-40B4-BE49-F238E27FC236}">
                  <a16:creationId xmlns:a16="http://schemas.microsoft.com/office/drawing/2014/main" id="{00000000-0008-0000-0700-000028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5033" name="Check Box 41" hidden="1">
              <a:extLst>
                <a:ext uri="{63B3BB69-23CF-44E3-9099-C40C66FF867C}">
                  <a14:compatExt spid="_x0000_s85033"/>
                </a:ext>
                <a:ext uri="{FF2B5EF4-FFF2-40B4-BE49-F238E27FC236}">
                  <a16:creationId xmlns:a16="http://schemas.microsoft.com/office/drawing/2014/main" id="{00000000-0008-0000-0700-000029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9525</xdr:rowOff>
        </xdr:from>
        <xdr:to>
          <xdr:col>2</xdr:col>
          <xdr:colOff>419100</xdr:colOff>
          <xdr:row>32</xdr:row>
          <xdr:rowOff>9525</xdr:rowOff>
        </xdr:to>
        <xdr:sp macro="" textlink="">
          <xdr:nvSpPr>
            <xdr:cNvPr id="85034" name="Check Box 42" hidden="1">
              <a:extLst>
                <a:ext uri="{63B3BB69-23CF-44E3-9099-C40C66FF867C}">
                  <a14:compatExt spid="_x0000_s85034"/>
                </a:ext>
                <a:ext uri="{FF2B5EF4-FFF2-40B4-BE49-F238E27FC236}">
                  <a16:creationId xmlns:a16="http://schemas.microsoft.com/office/drawing/2014/main" id="{00000000-0008-0000-0700-00002A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31</xdr:row>
          <xdr:rowOff>9525</xdr:rowOff>
        </xdr:from>
        <xdr:to>
          <xdr:col>4</xdr:col>
          <xdr:colOff>0</xdr:colOff>
          <xdr:row>31</xdr:row>
          <xdr:rowOff>371475</xdr:rowOff>
        </xdr:to>
        <xdr:sp macro="" textlink="">
          <xdr:nvSpPr>
            <xdr:cNvPr id="85035" name="Check Box 43" hidden="1">
              <a:extLst>
                <a:ext uri="{63B3BB69-23CF-44E3-9099-C40C66FF867C}">
                  <a14:compatExt spid="_x0000_s85035"/>
                </a:ext>
                <a:ext uri="{FF2B5EF4-FFF2-40B4-BE49-F238E27FC236}">
                  <a16:creationId xmlns:a16="http://schemas.microsoft.com/office/drawing/2014/main" id="{00000000-0008-0000-0700-00002B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5036" name="Check Box 44" hidden="1">
              <a:extLst>
                <a:ext uri="{63B3BB69-23CF-44E3-9099-C40C66FF867C}">
                  <a14:compatExt spid="_x0000_s85036"/>
                </a:ext>
                <a:ext uri="{FF2B5EF4-FFF2-40B4-BE49-F238E27FC236}">
                  <a16:creationId xmlns:a16="http://schemas.microsoft.com/office/drawing/2014/main" id="{00000000-0008-0000-0700-00002C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29</xdr:row>
          <xdr:rowOff>0</xdr:rowOff>
        </xdr:from>
        <xdr:to>
          <xdr:col>4</xdr:col>
          <xdr:colOff>0</xdr:colOff>
          <xdr:row>30</xdr:row>
          <xdr:rowOff>9525</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800-00000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9525</xdr:rowOff>
        </xdr:from>
        <xdr:to>
          <xdr:col>2</xdr:col>
          <xdr:colOff>419100</xdr:colOff>
          <xdr:row>31</xdr:row>
          <xdr:rowOff>0</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800-00000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xdr:row>
          <xdr:rowOff>238125</xdr:rowOff>
        </xdr:from>
        <xdr:to>
          <xdr:col>3</xdr:col>
          <xdr:colOff>0</xdr:colOff>
          <xdr:row>29</xdr:row>
          <xdr:rowOff>381000</xdr:rowOff>
        </xdr:to>
        <xdr:sp macro="" textlink="">
          <xdr:nvSpPr>
            <xdr:cNvPr id="86019" name="Check Box 3" hidden="1">
              <a:extLst>
                <a:ext uri="{63B3BB69-23CF-44E3-9099-C40C66FF867C}">
                  <a14:compatExt spid="_x0000_s86019"/>
                </a:ext>
                <a:ext uri="{FF2B5EF4-FFF2-40B4-BE49-F238E27FC236}">
                  <a16:creationId xmlns:a16="http://schemas.microsoft.com/office/drawing/2014/main" id="{00000000-0008-0000-0800-00000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xdr:row>
          <xdr:rowOff>9525</xdr:rowOff>
        </xdr:from>
        <xdr:to>
          <xdr:col>3</xdr:col>
          <xdr:colOff>419100</xdr:colOff>
          <xdr:row>31</xdr:row>
          <xdr:rowOff>9525</xdr:rowOff>
        </xdr:to>
        <xdr:sp macro="" textlink="">
          <xdr:nvSpPr>
            <xdr:cNvPr id="86020" name="Check Box 4" hidden="1">
              <a:extLst>
                <a:ext uri="{63B3BB69-23CF-44E3-9099-C40C66FF867C}">
                  <a14:compatExt spid="_x0000_s86020"/>
                </a:ext>
                <a:ext uri="{FF2B5EF4-FFF2-40B4-BE49-F238E27FC236}">
                  <a16:creationId xmlns:a16="http://schemas.microsoft.com/office/drawing/2014/main" id="{00000000-0008-0000-0800-00000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xdr:row>
          <xdr:rowOff>371475</xdr:rowOff>
        </xdr:from>
        <xdr:to>
          <xdr:col>3</xdr:col>
          <xdr:colOff>419100</xdr:colOff>
          <xdr:row>33</xdr:row>
          <xdr:rowOff>9525</xdr:rowOff>
        </xdr:to>
        <xdr:sp macro="" textlink="">
          <xdr:nvSpPr>
            <xdr:cNvPr id="86021" name="Check Box 5" hidden="1">
              <a:extLst>
                <a:ext uri="{63B3BB69-23CF-44E3-9099-C40C66FF867C}">
                  <a14:compatExt spid="_x0000_s86021"/>
                </a:ext>
                <a:ext uri="{FF2B5EF4-FFF2-40B4-BE49-F238E27FC236}">
                  <a16:creationId xmlns:a16="http://schemas.microsoft.com/office/drawing/2014/main" id="{00000000-0008-0000-0800-00000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32</xdr:row>
          <xdr:rowOff>371475</xdr:rowOff>
        </xdr:from>
        <xdr:to>
          <xdr:col>4</xdr:col>
          <xdr:colOff>0</xdr:colOff>
          <xdr:row>34</xdr:row>
          <xdr:rowOff>19050</xdr:rowOff>
        </xdr:to>
        <xdr:sp macro="" textlink="">
          <xdr:nvSpPr>
            <xdr:cNvPr id="86022" name="Check Box 6" hidden="1">
              <a:extLst>
                <a:ext uri="{63B3BB69-23CF-44E3-9099-C40C66FF867C}">
                  <a14:compatExt spid="_x0000_s86022"/>
                </a:ext>
                <a:ext uri="{FF2B5EF4-FFF2-40B4-BE49-F238E27FC236}">
                  <a16:creationId xmlns:a16="http://schemas.microsoft.com/office/drawing/2014/main" id="{00000000-0008-0000-0800-00000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9525</xdr:rowOff>
        </xdr:from>
        <xdr:to>
          <xdr:col>3</xdr:col>
          <xdr:colOff>0</xdr:colOff>
          <xdr:row>32</xdr:row>
          <xdr:rowOff>371475</xdr:rowOff>
        </xdr:to>
        <xdr:sp macro="" textlink="">
          <xdr:nvSpPr>
            <xdr:cNvPr id="86023" name="Check Box 7" hidden="1">
              <a:extLst>
                <a:ext uri="{63B3BB69-23CF-44E3-9099-C40C66FF867C}">
                  <a14:compatExt spid="_x0000_s86023"/>
                </a:ext>
                <a:ext uri="{FF2B5EF4-FFF2-40B4-BE49-F238E27FC236}">
                  <a16:creationId xmlns:a16="http://schemas.microsoft.com/office/drawing/2014/main" id="{00000000-0008-0000-0800-00000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6024" name="Check Box 8" hidden="1">
              <a:extLst>
                <a:ext uri="{63B3BB69-23CF-44E3-9099-C40C66FF867C}">
                  <a14:compatExt spid="_x0000_s86024"/>
                </a:ext>
                <a:ext uri="{FF2B5EF4-FFF2-40B4-BE49-F238E27FC236}">
                  <a16:creationId xmlns:a16="http://schemas.microsoft.com/office/drawing/2014/main" id="{00000000-0008-0000-0800-000008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9525</xdr:rowOff>
        </xdr:from>
        <xdr:to>
          <xdr:col>2</xdr:col>
          <xdr:colOff>419100</xdr:colOff>
          <xdr:row>32</xdr:row>
          <xdr:rowOff>9525</xdr:rowOff>
        </xdr:to>
        <xdr:sp macro="" textlink="">
          <xdr:nvSpPr>
            <xdr:cNvPr id="86025" name="Check Box 9" hidden="1">
              <a:extLst>
                <a:ext uri="{63B3BB69-23CF-44E3-9099-C40C66FF867C}">
                  <a14:compatExt spid="_x0000_s86025"/>
                </a:ext>
                <a:ext uri="{FF2B5EF4-FFF2-40B4-BE49-F238E27FC236}">
                  <a16:creationId xmlns:a16="http://schemas.microsoft.com/office/drawing/2014/main" id="{00000000-0008-0000-0800-000009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31</xdr:row>
          <xdr:rowOff>9525</xdr:rowOff>
        </xdr:from>
        <xdr:to>
          <xdr:col>4</xdr:col>
          <xdr:colOff>0</xdr:colOff>
          <xdr:row>31</xdr:row>
          <xdr:rowOff>371475</xdr:rowOff>
        </xdr:to>
        <xdr:sp macro="" textlink="">
          <xdr:nvSpPr>
            <xdr:cNvPr id="86026" name="Check Box 10" hidden="1">
              <a:extLst>
                <a:ext uri="{63B3BB69-23CF-44E3-9099-C40C66FF867C}">
                  <a14:compatExt spid="_x0000_s86026"/>
                </a:ext>
                <a:ext uri="{FF2B5EF4-FFF2-40B4-BE49-F238E27FC236}">
                  <a16:creationId xmlns:a16="http://schemas.microsoft.com/office/drawing/2014/main" id="{00000000-0008-0000-0800-00000A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20</xdr:row>
          <xdr:rowOff>19050</xdr:rowOff>
        </xdr:from>
        <xdr:to>
          <xdr:col>4</xdr:col>
          <xdr:colOff>771525</xdr:colOff>
          <xdr:row>20</xdr:row>
          <xdr:rowOff>390525</xdr:rowOff>
        </xdr:to>
        <xdr:sp macro="" textlink="">
          <xdr:nvSpPr>
            <xdr:cNvPr id="86027" name="Check Box 11" hidden="1">
              <a:extLst>
                <a:ext uri="{63B3BB69-23CF-44E3-9099-C40C66FF867C}">
                  <a14:compatExt spid="_x0000_s86027"/>
                </a:ext>
                <a:ext uri="{FF2B5EF4-FFF2-40B4-BE49-F238E27FC236}">
                  <a16:creationId xmlns:a16="http://schemas.microsoft.com/office/drawing/2014/main" id="{00000000-0008-0000-0800-00000B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脱酸素剤封入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20</xdr:row>
          <xdr:rowOff>19050</xdr:rowOff>
        </xdr:from>
        <xdr:to>
          <xdr:col>5</xdr:col>
          <xdr:colOff>200025</xdr:colOff>
          <xdr:row>20</xdr:row>
          <xdr:rowOff>390525</xdr:rowOff>
        </xdr:to>
        <xdr:sp macro="" textlink="">
          <xdr:nvSpPr>
            <xdr:cNvPr id="86028" name="Check Box 12" hidden="1">
              <a:extLst>
                <a:ext uri="{63B3BB69-23CF-44E3-9099-C40C66FF867C}">
                  <a14:compatExt spid="_x0000_s86028"/>
                </a:ext>
                <a:ext uri="{FF2B5EF4-FFF2-40B4-BE49-F238E27FC236}">
                  <a16:creationId xmlns:a16="http://schemas.microsoft.com/office/drawing/2014/main" id="{00000000-0008-0000-0800-00000C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乾燥剤封入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1619250</xdr:colOff>
          <xdr:row>20</xdr:row>
          <xdr:rowOff>19050</xdr:rowOff>
        </xdr:from>
        <xdr:to>
          <xdr:col>6</xdr:col>
          <xdr:colOff>552450</xdr:colOff>
          <xdr:row>20</xdr:row>
          <xdr:rowOff>400050</xdr:rowOff>
        </xdr:to>
        <xdr:sp macro="" textlink="">
          <xdr:nvSpPr>
            <xdr:cNvPr id="86029" name="Check Box 13" hidden="1">
              <a:extLst>
                <a:ext uri="{63B3BB69-23CF-44E3-9099-C40C66FF867C}">
                  <a14:compatExt spid="_x0000_s86029"/>
                </a:ext>
                <a:ext uri="{FF2B5EF4-FFF2-40B4-BE49-F238E27FC236}">
                  <a16:creationId xmlns:a16="http://schemas.microsoft.com/office/drawing/2014/main" id="{00000000-0008-0000-0800-00000D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真空包装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20</xdr:row>
          <xdr:rowOff>266700</xdr:rowOff>
        </xdr:from>
        <xdr:to>
          <xdr:col>3</xdr:col>
          <xdr:colOff>228600</xdr:colOff>
          <xdr:row>21</xdr:row>
          <xdr:rowOff>19050</xdr:rowOff>
        </xdr:to>
        <xdr:sp macro="" textlink="">
          <xdr:nvSpPr>
            <xdr:cNvPr id="86030" name="Check Box 14" hidden="1">
              <a:extLst>
                <a:ext uri="{63B3BB69-23CF-44E3-9099-C40C66FF867C}">
                  <a14:compatExt spid="_x0000_s86030"/>
                </a:ext>
                <a:ext uri="{FF2B5EF4-FFF2-40B4-BE49-F238E27FC236}">
                  <a16:creationId xmlns:a16="http://schemas.microsoft.com/office/drawing/2014/main" id="{00000000-0008-0000-0800-00000E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ボイル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20</xdr:row>
          <xdr:rowOff>266700</xdr:rowOff>
        </xdr:from>
        <xdr:to>
          <xdr:col>4</xdr:col>
          <xdr:colOff>561975</xdr:colOff>
          <xdr:row>21</xdr:row>
          <xdr:rowOff>19050</xdr:rowOff>
        </xdr:to>
        <xdr:sp macro="" textlink="">
          <xdr:nvSpPr>
            <xdr:cNvPr id="86031" name="Check Box 15" hidden="1">
              <a:extLst>
                <a:ext uri="{63B3BB69-23CF-44E3-9099-C40C66FF867C}">
                  <a14:compatExt spid="_x0000_s86031"/>
                </a:ext>
                <a:ext uri="{FF2B5EF4-FFF2-40B4-BE49-F238E27FC236}">
                  <a16:creationId xmlns:a16="http://schemas.microsoft.com/office/drawing/2014/main" id="{00000000-0008-0000-0800-00000F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無菌充填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20</xdr:row>
          <xdr:rowOff>266700</xdr:rowOff>
        </xdr:from>
        <xdr:to>
          <xdr:col>5</xdr:col>
          <xdr:colOff>190500</xdr:colOff>
          <xdr:row>21</xdr:row>
          <xdr:rowOff>19050</xdr:rowOff>
        </xdr:to>
        <xdr:sp macro="" textlink="">
          <xdr:nvSpPr>
            <xdr:cNvPr id="86032" name="Check Box 16" hidden="1">
              <a:extLst>
                <a:ext uri="{63B3BB69-23CF-44E3-9099-C40C66FF867C}">
                  <a14:compatExt spid="_x0000_s86032"/>
                </a:ext>
                <a:ext uri="{FF2B5EF4-FFF2-40B4-BE49-F238E27FC236}">
                  <a16:creationId xmlns:a16="http://schemas.microsoft.com/office/drawing/2014/main" id="{00000000-0008-0000-0800-000010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レトルト包装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20</xdr:row>
          <xdr:rowOff>276225</xdr:rowOff>
        </xdr:from>
        <xdr:to>
          <xdr:col>5</xdr:col>
          <xdr:colOff>1019175</xdr:colOff>
          <xdr:row>21</xdr:row>
          <xdr:rowOff>28575</xdr:rowOff>
        </xdr:to>
        <xdr:sp macro="" textlink="">
          <xdr:nvSpPr>
            <xdr:cNvPr id="86033" name="Check Box 17" hidden="1">
              <a:extLst>
                <a:ext uri="{63B3BB69-23CF-44E3-9099-C40C66FF867C}">
                  <a14:compatExt spid="_x0000_s86033"/>
                </a:ext>
                <a:ext uri="{FF2B5EF4-FFF2-40B4-BE49-F238E27FC236}">
                  <a16:creationId xmlns:a16="http://schemas.microsoft.com/office/drawing/2014/main" id="{00000000-0008-0000-0800-00001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ガス充填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1162050</xdr:colOff>
          <xdr:row>20</xdr:row>
          <xdr:rowOff>276225</xdr:rowOff>
        </xdr:from>
        <xdr:to>
          <xdr:col>6</xdr:col>
          <xdr:colOff>0</xdr:colOff>
          <xdr:row>21</xdr:row>
          <xdr:rowOff>9525</xdr:rowOff>
        </xdr:to>
        <xdr:sp macro="" textlink="">
          <xdr:nvSpPr>
            <xdr:cNvPr id="86034" name="Check Box 18" hidden="1">
              <a:extLst>
                <a:ext uri="{63B3BB69-23CF-44E3-9099-C40C66FF867C}">
                  <a14:compatExt spid="_x0000_s86034"/>
                </a:ext>
                <a:ext uri="{FF2B5EF4-FFF2-40B4-BE49-F238E27FC236}">
                  <a16:creationId xmlns:a16="http://schemas.microsoft.com/office/drawing/2014/main" id="{00000000-0008-0000-0800-00001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20</xdr:row>
          <xdr:rowOff>9525</xdr:rowOff>
        </xdr:from>
        <xdr:to>
          <xdr:col>3</xdr:col>
          <xdr:colOff>228600</xdr:colOff>
          <xdr:row>20</xdr:row>
          <xdr:rowOff>381000</xdr:rowOff>
        </xdr:to>
        <xdr:sp macro="" textlink="">
          <xdr:nvSpPr>
            <xdr:cNvPr id="86035" name="Check Box 19" hidden="1">
              <a:extLst>
                <a:ext uri="{63B3BB69-23CF-44E3-9099-C40C66FF867C}">
                  <a14:compatExt spid="_x0000_s86035"/>
                </a:ext>
                <a:ext uri="{FF2B5EF4-FFF2-40B4-BE49-F238E27FC236}">
                  <a16:creationId xmlns:a16="http://schemas.microsoft.com/office/drawing/2014/main" id="{00000000-0008-0000-0800-00001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37</xdr:row>
          <xdr:rowOff>9525</xdr:rowOff>
        </xdr:from>
        <xdr:to>
          <xdr:col>2</xdr:col>
          <xdr:colOff>419100</xdr:colOff>
          <xdr:row>39</xdr:row>
          <xdr:rowOff>0</xdr:rowOff>
        </xdr:to>
        <xdr:sp macro="" textlink="">
          <xdr:nvSpPr>
            <xdr:cNvPr id="86036" name="Check Box 20" hidden="1">
              <a:extLst>
                <a:ext uri="{63B3BB69-23CF-44E3-9099-C40C66FF867C}">
                  <a14:compatExt spid="_x0000_s86036"/>
                </a:ext>
                <a:ext uri="{FF2B5EF4-FFF2-40B4-BE49-F238E27FC236}">
                  <a16:creationId xmlns:a16="http://schemas.microsoft.com/office/drawing/2014/main" id="{00000000-0008-0000-0800-00001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39</xdr:row>
          <xdr:rowOff>9525</xdr:rowOff>
        </xdr:from>
        <xdr:to>
          <xdr:col>2</xdr:col>
          <xdr:colOff>419100</xdr:colOff>
          <xdr:row>41</xdr:row>
          <xdr:rowOff>9525</xdr:rowOff>
        </xdr:to>
        <xdr:sp macro="" textlink="">
          <xdr:nvSpPr>
            <xdr:cNvPr id="86037" name="Check Box 21" hidden="1">
              <a:extLst>
                <a:ext uri="{63B3BB69-23CF-44E3-9099-C40C66FF867C}">
                  <a14:compatExt spid="_x0000_s86037"/>
                </a:ext>
                <a:ext uri="{FF2B5EF4-FFF2-40B4-BE49-F238E27FC236}">
                  <a16:creationId xmlns:a16="http://schemas.microsoft.com/office/drawing/2014/main" id="{00000000-0008-0000-0800-00001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41</xdr:row>
          <xdr:rowOff>9525</xdr:rowOff>
        </xdr:from>
        <xdr:to>
          <xdr:col>3</xdr:col>
          <xdr:colOff>0</xdr:colOff>
          <xdr:row>42</xdr:row>
          <xdr:rowOff>9525</xdr:rowOff>
        </xdr:to>
        <xdr:sp macro="" textlink="">
          <xdr:nvSpPr>
            <xdr:cNvPr id="86038" name="Check Box 22" hidden="1">
              <a:extLst>
                <a:ext uri="{63B3BB69-23CF-44E3-9099-C40C66FF867C}">
                  <a14:compatExt spid="_x0000_s86038"/>
                </a:ext>
                <a:ext uri="{FF2B5EF4-FFF2-40B4-BE49-F238E27FC236}">
                  <a16:creationId xmlns:a16="http://schemas.microsoft.com/office/drawing/2014/main" id="{00000000-0008-0000-0800-00001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42</xdr:row>
          <xdr:rowOff>276225</xdr:rowOff>
        </xdr:from>
        <xdr:to>
          <xdr:col>3</xdr:col>
          <xdr:colOff>0</xdr:colOff>
          <xdr:row>43</xdr:row>
          <xdr:rowOff>219075</xdr:rowOff>
        </xdr:to>
        <xdr:sp macro="" textlink="">
          <xdr:nvSpPr>
            <xdr:cNvPr id="86039" name="Check Box 23" hidden="1">
              <a:extLst>
                <a:ext uri="{63B3BB69-23CF-44E3-9099-C40C66FF867C}">
                  <a14:compatExt spid="_x0000_s86039"/>
                </a:ext>
                <a:ext uri="{FF2B5EF4-FFF2-40B4-BE49-F238E27FC236}">
                  <a16:creationId xmlns:a16="http://schemas.microsoft.com/office/drawing/2014/main" id="{00000000-0008-0000-0800-00001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44</xdr:row>
          <xdr:rowOff>0</xdr:rowOff>
        </xdr:from>
        <xdr:to>
          <xdr:col>2</xdr:col>
          <xdr:colOff>419100</xdr:colOff>
          <xdr:row>45</xdr:row>
          <xdr:rowOff>304800</xdr:rowOff>
        </xdr:to>
        <xdr:sp macro="" textlink="">
          <xdr:nvSpPr>
            <xdr:cNvPr id="86040" name="Check Box 24" hidden="1">
              <a:extLst>
                <a:ext uri="{63B3BB69-23CF-44E3-9099-C40C66FF867C}">
                  <a14:compatExt spid="_x0000_s86040"/>
                </a:ext>
                <a:ext uri="{FF2B5EF4-FFF2-40B4-BE49-F238E27FC236}">
                  <a16:creationId xmlns:a16="http://schemas.microsoft.com/office/drawing/2014/main" id="{00000000-0008-0000-0800-000018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46</xdr:row>
          <xdr:rowOff>19050</xdr:rowOff>
        </xdr:from>
        <xdr:to>
          <xdr:col>3</xdr:col>
          <xdr:colOff>0</xdr:colOff>
          <xdr:row>48</xdr:row>
          <xdr:rowOff>371475</xdr:rowOff>
        </xdr:to>
        <xdr:sp macro="" textlink="">
          <xdr:nvSpPr>
            <xdr:cNvPr id="86041" name="Check Box 25" hidden="1">
              <a:extLst>
                <a:ext uri="{63B3BB69-23CF-44E3-9099-C40C66FF867C}">
                  <a14:compatExt spid="_x0000_s86041"/>
                </a:ext>
                <a:ext uri="{FF2B5EF4-FFF2-40B4-BE49-F238E27FC236}">
                  <a16:creationId xmlns:a16="http://schemas.microsoft.com/office/drawing/2014/main" id="{00000000-0008-0000-0800-000019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50</xdr:row>
          <xdr:rowOff>95250</xdr:rowOff>
        </xdr:from>
        <xdr:to>
          <xdr:col>2</xdr:col>
          <xdr:colOff>419100</xdr:colOff>
          <xdr:row>50</xdr:row>
          <xdr:rowOff>847725</xdr:rowOff>
        </xdr:to>
        <xdr:sp macro="" textlink="">
          <xdr:nvSpPr>
            <xdr:cNvPr id="86042" name="Check Box 26" hidden="1">
              <a:extLst>
                <a:ext uri="{63B3BB69-23CF-44E3-9099-C40C66FF867C}">
                  <a14:compatExt spid="_x0000_s86042"/>
                </a:ext>
                <a:ext uri="{FF2B5EF4-FFF2-40B4-BE49-F238E27FC236}">
                  <a16:creationId xmlns:a16="http://schemas.microsoft.com/office/drawing/2014/main" id="{00000000-0008-0000-0800-00001A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33</xdr:row>
          <xdr:rowOff>361950</xdr:rowOff>
        </xdr:from>
        <xdr:to>
          <xdr:col>3</xdr:col>
          <xdr:colOff>9525</xdr:colOff>
          <xdr:row>36</xdr:row>
          <xdr:rowOff>352425</xdr:rowOff>
        </xdr:to>
        <xdr:sp macro="" textlink="">
          <xdr:nvSpPr>
            <xdr:cNvPr id="86043" name="Check Box 27" hidden="1">
              <a:extLst>
                <a:ext uri="{63B3BB69-23CF-44E3-9099-C40C66FF867C}">
                  <a14:compatExt spid="_x0000_s86043"/>
                </a:ext>
                <a:ext uri="{FF2B5EF4-FFF2-40B4-BE49-F238E27FC236}">
                  <a16:creationId xmlns:a16="http://schemas.microsoft.com/office/drawing/2014/main" id="{00000000-0008-0000-0800-00001B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20</xdr:row>
          <xdr:rowOff>95250</xdr:rowOff>
        </xdr:from>
        <xdr:to>
          <xdr:col>5</xdr:col>
          <xdr:colOff>1438275</xdr:colOff>
          <xdr:row>20</xdr:row>
          <xdr:rowOff>333375</xdr:rowOff>
        </xdr:to>
        <xdr:sp macro="" textlink="">
          <xdr:nvSpPr>
            <xdr:cNvPr id="86044" name="Check Box 28" hidden="1">
              <a:extLst>
                <a:ext uri="{63B3BB69-23CF-44E3-9099-C40C66FF867C}">
                  <a14:compatExt spid="_x0000_s86044"/>
                </a:ext>
                <a:ext uri="{FF2B5EF4-FFF2-40B4-BE49-F238E27FC236}">
                  <a16:creationId xmlns:a16="http://schemas.microsoft.com/office/drawing/2014/main" id="{00000000-0008-0000-0800-00001C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アルコール蒸散剤封入</a:t>
              </a:r>
            </a:p>
          </xdr:txBody>
        </xdr:sp>
        <xdr:clientData/>
      </xdr:twoCellAnchor>
    </mc:Choice>
    <mc:Fallback/>
  </mc:AlternateContent>
  <xdr:oneCellAnchor>
    <xdr:from>
      <xdr:col>4</xdr:col>
      <xdr:colOff>1174750</xdr:colOff>
      <xdr:row>15</xdr:row>
      <xdr:rowOff>31750</xdr:rowOff>
    </xdr:from>
    <xdr:ext cx="184731" cy="264560"/>
    <xdr:sp macro="" textlink="">
      <xdr:nvSpPr>
        <xdr:cNvPr id="2" name="テキスト ボックス 1">
          <a:extLst>
            <a:ext uri="{FF2B5EF4-FFF2-40B4-BE49-F238E27FC236}">
              <a16:creationId xmlns:a16="http://schemas.microsoft.com/office/drawing/2014/main" id="{AC91A3F6-A9E2-40FD-8BC4-58F46D63B338}"/>
            </a:ext>
          </a:extLst>
        </xdr:cNvPr>
        <xdr:cNvSpPr txBox="1"/>
      </xdr:nvSpPr>
      <xdr:spPr>
        <a:xfrm>
          <a:off x="3794125" y="468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6046" name="Check Box 30" hidden="1">
              <a:extLst>
                <a:ext uri="{63B3BB69-23CF-44E3-9099-C40C66FF867C}">
                  <a14:compatExt spid="_x0000_s86046"/>
                </a:ext>
                <a:ext uri="{FF2B5EF4-FFF2-40B4-BE49-F238E27FC236}">
                  <a16:creationId xmlns:a16="http://schemas.microsoft.com/office/drawing/2014/main" id="{00000000-0008-0000-0800-00001E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6047" name="Check Box 31" hidden="1">
              <a:extLst>
                <a:ext uri="{63B3BB69-23CF-44E3-9099-C40C66FF867C}">
                  <a14:compatExt spid="_x0000_s86047"/>
                </a:ext>
                <a:ext uri="{FF2B5EF4-FFF2-40B4-BE49-F238E27FC236}">
                  <a16:creationId xmlns:a16="http://schemas.microsoft.com/office/drawing/2014/main" id="{00000000-0008-0000-0800-00001F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6048" name="Check Box 32" hidden="1">
              <a:extLst>
                <a:ext uri="{63B3BB69-23CF-44E3-9099-C40C66FF867C}">
                  <a14:compatExt spid="_x0000_s86048"/>
                </a:ext>
                <a:ext uri="{FF2B5EF4-FFF2-40B4-BE49-F238E27FC236}">
                  <a16:creationId xmlns:a16="http://schemas.microsoft.com/office/drawing/2014/main" id="{00000000-0008-0000-0800-000020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6049" name="Check Box 33" hidden="1">
              <a:extLst>
                <a:ext uri="{63B3BB69-23CF-44E3-9099-C40C66FF867C}">
                  <a14:compatExt spid="_x0000_s86049"/>
                </a:ext>
                <a:ext uri="{FF2B5EF4-FFF2-40B4-BE49-F238E27FC236}">
                  <a16:creationId xmlns:a16="http://schemas.microsoft.com/office/drawing/2014/main" id="{00000000-0008-0000-0800-00002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6050" name="Check Box 34" hidden="1">
              <a:extLst>
                <a:ext uri="{63B3BB69-23CF-44E3-9099-C40C66FF867C}">
                  <a14:compatExt spid="_x0000_s86050"/>
                </a:ext>
                <a:ext uri="{FF2B5EF4-FFF2-40B4-BE49-F238E27FC236}">
                  <a16:creationId xmlns:a16="http://schemas.microsoft.com/office/drawing/2014/main" id="{00000000-0008-0000-0800-00002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29</xdr:row>
          <xdr:rowOff>0</xdr:rowOff>
        </xdr:from>
        <xdr:to>
          <xdr:col>4</xdr:col>
          <xdr:colOff>0</xdr:colOff>
          <xdr:row>30</xdr:row>
          <xdr:rowOff>9525</xdr:rowOff>
        </xdr:to>
        <xdr:sp macro="" textlink="">
          <xdr:nvSpPr>
            <xdr:cNvPr id="86051" name="Check Box 35" hidden="1">
              <a:extLst>
                <a:ext uri="{63B3BB69-23CF-44E3-9099-C40C66FF867C}">
                  <a14:compatExt spid="_x0000_s86051"/>
                </a:ext>
                <a:ext uri="{FF2B5EF4-FFF2-40B4-BE49-F238E27FC236}">
                  <a16:creationId xmlns:a16="http://schemas.microsoft.com/office/drawing/2014/main" id="{00000000-0008-0000-0800-00002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9525</xdr:rowOff>
        </xdr:from>
        <xdr:to>
          <xdr:col>2</xdr:col>
          <xdr:colOff>419100</xdr:colOff>
          <xdr:row>31</xdr:row>
          <xdr:rowOff>0</xdr:rowOff>
        </xdr:to>
        <xdr:sp macro="" textlink="">
          <xdr:nvSpPr>
            <xdr:cNvPr id="86052" name="Check Box 36" hidden="1">
              <a:extLst>
                <a:ext uri="{63B3BB69-23CF-44E3-9099-C40C66FF867C}">
                  <a14:compatExt spid="_x0000_s86052"/>
                </a:ext>
                <a:ext uri="{FF2B5EF4-FFF2-40B4-BE49-F238E27FC236}">
                  <a16:creationId xmlns:a16="http://schemas.microsoft.com/office/drawing/2014/main" id="{00000000-0008-0000-0800-00002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xdr:row>
          <xdr:rowOff>238125</xdr:rowOff>
        </xdr:from>
        <xdr:to>
          <xdr:col>3</xdr:col>
          <xdr:colOff>0</xdr:colOff>
          <xdr:row>30</xdr:row>
          <xdr:rowOff>0</xdr:rowOff>
        </xdr:to>
        <xdr:sp macro="" textlink="">
          <xdr:nvSpPr>
            <xdr:cNvPr id="86053" name="Check Box 37" hidden="1">
              <a:extLst>
                <a:ext uri="{63B3BB69-23CF-44E3-9099-C40C66FF867C}">
                  <a14:compatExt spid="_x0000_s86053"/>
                </a:ext>
                <a:ext uri="{FF2B5EF4-FFF2-40B4-BE49-F238E27FC236}">
                  <a16:creationId xmlns:a16="http://schemas.microsoft.com/office/drawing/2014/main" id="{00000000-0008-0000-0800-00002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xdr:row>
          <xdr:rowOff>9525</xdr:rowOff>
        </xdr:from>
        <xdr:to>
          <xdr:col>3</xdr:col>
          <xdr:colOff>419100</xdr:colOff>
          <xdr:row>31</xdr:row>
          <xdr:rowOff>9525</xdr:rowOff>
        </xdr:to>
        <xdr:sp macro="" textlink="">
          <xdr:nvSpPr>
            <xdr:cNvPr id="86054" name="Check Box 38" hidden="1">
              <a:extLst>
                <a:ext uri="{63B3BB69-23CF-44E3-9099-C40C66FF867C}">
                  <a14:compatExt spid="_x0000_s86054"/>
                </a:ext>
                <a:ext uri="{FF2B5EF4-FFF2-40B4-BE49-F238E27FC236}">
                  <a16:creationId xmlns:a16="http://schemas.microsoft.com/office/drawing/2014/main" id="{00000000-0008-0000-0800-00002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xdr:row>
          <xdr:rowOff>371475</xdr:rowOff>
        </xdr:from>
        <xdr:to>
          <xdr:col>3</xdr:col>
          <xdr:colOff>419100</xdr:colOff>
          <xdr:row>33</xdr:row>
          <xdr:rowOff>9525</xdr:rowOff>
        </xdr:to>
        <xdr:sp macro="" textlink="">
          <xdr:nvSpPr>
            <xdr:cNvPr id="86055" name="Check Box 39" hidden="1">
              <a:extLst>
                <a:ext uri="{63B3BB69-23CF-44E3-9099-C40C66FF867C}">
                  <a14:compatExt spid="_x0000_s86055"/>
                </a:ext>
                <a:ext uri="{FF2B5EF4-FFF2-40B4-BE49-F238E27FC236}">
                  <a16:creationId xmlns:a16="http://schemas.microsoft.com/office/drawing/2014/main" id="{00000000-0008-0000-0800-00002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32</xdr:row>
          <xdr:rowOff>371475</xdr:rowOff>
        </xdr:from>
        <xdr:to>
          <xdr:col>4</xdr:col>
          <xdr:colOff>0</xdr:colOff>
          <xdr:row>34</xdr:row>
          <xdr:rowOff>19050</xdr:rowOff>
        </xdr:to>
        <xdr:sp macro="" textlink="">
          <xdr:nvSpPr>
            <xdr:cNvPr id="86056" name="Check Box 40" hidden="1">
              <a:extLst>
                <a:ext uri="{63B3BB69-23CF-44E3-9099-C40C66FF867C}">
                  <a14:compatExt spid="_x0000_s86056"/>
                </a:ext>
                <a:ext uri="{FF2B5EF4-FFF2-40B4-BE49-F238E27FC236}">
                  <a16:creationId xmlns:a16="http://schemas.microsoft.com/office/drawing/2014/main" id="{00000000-0008-0000-0800-000028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9525</xdr:rowOff>
        </xdr:from>
        <xdr:to>
          <xdr:col>3</xdr:col>
          <xdr:colOff>0</xdr:colOff>
          <xdr:row>32</xdr:row>
          <xdr:rowOff>371475</xdr:rowOff>
        </xdr:to>
        <xdr:sp macro="" textlink="">
          <xdr:nvSpPr>
            <xdr:cNvPr id="86057" name="Check Box 41" hidden="1">
              <a:extLst>
                <a:ext uri="{63B3BB69-23CF-44E3-9099-C40C66FF867C}">
                  <a14:compatExt spid="_x0000_s86057"/>
                </a:ext>
                <a:ext uri="{FF2B5EF4-FFF2-40B4-BE49-F238E27FC236}">
                  <a16:creationId xmlns:a16="http://schemas.microsoft.com/office/drawing/2014/main" id="{00000000-0008-0000-0800-000029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6058" name="Check Box 42" hidden="1">
              <a:extLst>
                <a:ext uri="{63B3BB69-23CF-44E3-9099-C40C66FF867C}">
                  <a14:compatExt spid="_x0000_s86058"/>
                </a:ext>
                <a:ext uri="{FF2B5EF4-FFF2-40B4-BE49-F238E27FC236}">
                  <a16:creationId xmlns:a16="http://schemas.microsoft.com/office/drawing/2014/main" id="{00000000-0008-0000-0800-00002A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9525</xdr:rowOff>
        </xdr:from>
        <xdr:to>
          <xdr:col>2</xdr:col>
          <xdr:colOff>419100</xdr:colOff>
          <xdr:row>32</xdr:row>
          <xdr:rowOff>9525</xdr:rowOff>
        </xdr:to>
        <xdr:sp macro="" textlink="">
          <xdr:nvSpPr>
            <xdr:cNvPr id="86059" name="Check Box 43" hidden="1">
              <a:extLst>
                <a:ext uri="{63B3BB69-23CF-44E3-9099-C40C66FF867C}">
                  <a14:compatExt spid="_x0000_s86059"/>
                </a:ext>
                <a:ext uri="{FF2B5EF4-FFF2-40B4-BE49-F238E27FC236}">
                  <a16:creationId xmlns:a16="http://schemas.microsoft.com/office/drawing/2014/main" id="{00000000-0008-0000-0800-00002B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31</xdr:row>
          <xdr:rowOff>9525</xdr:rowOff>
        </xdr:from>
        <xdr:to>
          <xdr:col>4</xdr:col>
          <xdr:colOff>0</xdr:colOff>
          <xdr:row>31</xdr:row>
          <xdr:rowOff>371475</xdr:rowOff>
        </xdr:to>
        <xdr:sp macro="" textlink="">
          <xdr:nvSpPr>
            <xdr:cNvPr id="86060" name="Check Box 44" hidden="1">
              <a:extLst>
                <a:ext uri="{63B3BB69-23CF-44E3-9099-C40C66FF867C}">
                  <a14:compatExt spid="_x0000_s86060"/>
                </a:ext>
                <a:ext uri="{FF2B5EF4-FFF2-40B4-BE49-F238E27FC236}">
                  <a16:creationId xmlns:a16="http://schemas.microsoft.com/office/drawing/2014/main" id="{00000000-0008-0000-0800-00002C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6061" name="Check Box 45" hidden="1">
              <a:extLst>
                <a:ext uri="{63B3BB69-23CF-44E3-9099-C40C66FF867C}">
                  <a14:compatExt spid="_x0000_s86061"/>
                </a:ext>
                <a:ext uri="{FF2B5EF4-FFF2-40B4-BE49-F238E27FC236}">
                  <a16:creationId xmlns:a16="http://schemas.microsoft.com/office/drawing/2014/main" id="{00000000-0008-0000-0800-00002D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29</xdr:row>
          <xdr:rowOff>0</xdr:rowOff>
        </xdr:from>
        <xdr:to>
          <xdr:col>4</xdr:col>
          <xdr:colOff>0</xdr:colOff>
          <xdr:row>30</xdr:row>
          <xdr:rowOff>9525</xdr:rowOff>
        </xdr:to>
        <xdr:sp macro="" textlink="">
          <xdr:nvSpPr>
            <xdr:cNvPr id="87041" name="Check Box 1" hidden="1">
              <a:extLst>
                <a:ext uri="{63B3BB69-23CF-44E3-9099-C40C66FF867C}">
                  <a14:compatExt spid="_x0000_s87041"/>
                </a:ext>
                <a:ext uri="{FF2B5EF4-FFF2-40B4-BE49-F238E27FC236}">
                  <a16:creationId xmlns:a16="http://schemas.microsoft.com/office/drawing/2014/main" id="{00000000-0008-0000-0900-000001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9525</xdr:rowOff>
        </xdr:from>
        <xdr:to>
          <xdr:col>2</xdr:col>
          <xdr:colOff>419100</xdr:colOff>
          <xdr:row>31</xdr:row>
          <xdr:rowOff>0</xdr:rowOff>
        </xdr:to>
        <xdr:sp macro="" textlink="">
          <xdr:nvSpPr>
            <xdr:cNvPr id="87042" name="Check Box 2" hidden="1">
              <a:extLst>
                <a:ext uri="{63B3BB69-23CF-44E3-9099-C40C66FF867C}">
                  <a14:compatExt spid="_x0000_s87042"/>
                </a:ext>
                <a:ext uri="{FF2B5EF4-FFF2-40B4-BE49-F238E27FC236}">
                  <a16:creationId xmlns:a16="http://schemas.microsoft.com/office/drawing/2014/main" id="{00000000-0008-0000-0900-000002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xdr:row>
          <xdr:rowOff>238125</xdr:rowOff>
        </xdr:from>
        <xdr:to>
          <xdr:col>3</xdr:col>
          <xdr:colOff>0</xdr:colOff>
          <xdr:row>29</xdr:row>
          <xdr:rowOff>381000</xdr:rowOff>
        </xdr:to>
        <xdr:sp macro="" textlink="">
          <xdr:nvSpPr>
            <xdr:cNvPr id="87043" name="Check Box 3" hidden="1">
              <a:extLst>
                <a:ext uri="{63B3BB69-23CF-44E3-9099-C40C66FF867C}">
                  <a14:compatExt spid="_x0000_s87043"/>
                </a:ext>
                <a:ext uri="{FF2B5EF4-FFF2-40B4-BE49-F238E27FC236}">
                  <a16:creationId xmlns:a16="http://schemas.microsoft.com/office/drawing/2014/main" id="{00000000-0008-0000-0900-000003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xdr:row>
          <xdr:rowOff>9525</xdr:rowOff>
        </xdr:from>
        <xdr:to>
          <xdr:col>3</xdr:col>
          <xdr:colOff>419100</xdr:colOff>
          <xdr:row>31</xdr:row>
          <xdr:rowOff>9525</xdr:rowOff>
        </xdr:to>
        <xdr:sp macro="" textlink="">
          <xdr:nvSpPr>
            <xdr:cNvPr id="87044" name="Check Box 4" hidden="1">
              <a:extLst>
                <a:ext uri="{63B3BB69-23CF-44E3-9099-C40C66FF867C}">
                  <a14:compatExt spid="_x0000_s87044"/>
                </a:ext>
                <a:ext uri="{FF2B5EF4-FFF2-40B4-BE49-F238E27FC236}">
                  <a16:creationId xmlns:a16="http://schemas.microsoft.com/office/drawing/2014/main" id="{00000000-0008-0000-0900-000004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xdr:row>
          <xdr:rowOff>371475</xdr:rowOff>
        </xdr:from>
        <xdr:to>
          <xdr:col>3</xdr:col>
          <xdr:colOff>419100</xdr:colOff>
          <xdr:row>33</xdr:row>
          <xdr:rowOff>9525</xdr:rowOff>
        </xdr:to>
        <xdr:sp macro="" textlink="">
          <xdr:nvSpPr>
            <xdr:cNvPr id="87045" name="Check Box 5" hidden="1">
              <a:extLst>
                <a:ext uri="{63B3BB69-23CF-44E3-9099-C40C66FF867C}">
                  <a14:compatExt spid="_x0000_s87045"/>
                </a:ext>
                <a:ext uri="{FF2B5EF4-FFF2-40B4-BE49-F238E27FC236}">
                  <a16:creationId xmlns:a16="http://schemas.microsoft.com/office/drawing/2014/main" id="{00000000-0008-0000-0900-000005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32</xdr:row>
          <xdr:rowOff>371475</xdr:rowOff>
        </xdr:from>
        <xdr:to>
          <xdr:col>4</xdr:col>
          <xdr:colOff>0</xdr:colOff>
          <xdr:row>34</xdr:row>
          <xdr:rowOff>19050</xdr:rowOff>
        </xdr:to>
        <xdr:sp macro="" textlink="">
          <xdr:nvSpPr>
            <xdr:cNvPr id="87046" name="Check Box 6" hidden="1">
              <a:extLst>
                <a:ext uri="{63B3BB69-23CF-44E3-9099-C40C66FF867C}">
                  <a14:compatExt spid="_x0000_s87046"/>
                </a:ext>
                <a:ext uri="{FF2B5EF4-FFF2-40B4-BE49-F238E27FC236}">
                  <a16:creationId xmlns:a16="http://schemas.microsoft.com/office/drawing/2014/main" id="{00000000-0008-0000-0900-000006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9525</xdr:rowOff>
        </xdr:from>
        <xdr:to>
          <xdr:col>3</xdr:col>
          <xdr:colOff>0</xdr:colOff>
          <xdr:row>32</xdr:row>
          <xdr:rowOff>371475</xdr:rowOff>
        </xdr:to>
        <xdr:sp macro="" textlink="">
          <xdr:nvSpPr>
            <xdr:cNvPr id="87047" name="Check Box 7" hidden="1">
              <a:extLst>
                <a:ext uri="{63B3BB69-23CF-44E3-9099-C40C66FF867C}">
                  <a14:compatExt spid="_x0000_s87047"/>
                </a:ext>
                <a:ext uri="{FF2B5EF4-FFF2-40B4-BE49-F238E27FC236}">
                  <a16:creationId xmlns:a16="http://schemas.microsoft.com/office/drawing/2014/main" id="{00000000-0008-0000-0900-000007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7048" name="Check Box 8" hidden="1">
              <a:extLst>
                <a:ext uri="{63B3BB69-23CF-44E3-9099-C40C66FF867C}">
                  <a14:compatExt spid="_x0000_s87048"/>
                </a:ext>
                <a:ext uri="{FF2B5EF4-FFF2-40B4-BE49-F238E27FC236}">
                  <a16:creationId xmlns:a16="http://schemas.microsoft.com/office/drawing/2014/main" id="{00000000-0008-0000-0900-000008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9525</xdr:rowOff>
        </xdr:from>
        <xdr:to>
          <xdr:col>2</xdr:col>
          <xdr:colOff>419100</xdr:colOff>
          <xdr:row>32</xdr:row>
          <xdr:rowOff>9525</xdr:rowOff>
        </xdr:to>
        <xdr:sp macro="" textlink="">
          <xdr:nvSpPr>
            <xdr:cNvPr id="87049" name="Check Box 9" hidden="1">
              <a:extLst>
                <a:ext uri="{63B3BB69-23CF-44E3-9099-C40C66FF867C}">
                  <a14:compatExt spid="_x0000_s87049"/>
                </a:ext>
                <a:ext uri="{FF2B5EF4-FFF2-40B4-BE49-F238E27FC236}">
                  <a16:creationId xmlns:a16="http://schemas.microsoft.com/office/drawing/2014/main" id="{00000000-0008-0000-0900-000009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31</xdr:row>
          <xdr:rowOff>9525</xdr:rowOff>
        </xdr:from>
        <xdr:to>
          <xdr:col>4</xdr:col>
          <xdr:colOff>0</xdr:colOff>
          <xdr:row>31</xdr:row>
          <xdr:rowOff>371475</xdr:rowOff>
        </xdr:to>
        <xdr:sp macro="" textlink="">
          <xdr:nvSpPr>
            <xdr:cNvPr id="87050" name="Check Box 10" hidden="1">
              <a:extLst>
                <a:ext uri="{63B3BB69-23CF-44E3-9099-C40C66FF867C}">
                  <a14:compatExt spid="_x0000_s87050"/>
                </a:ext>
                <a:ext uri="{FF2B5EF4-FFF2-40B4-BE49-F238E27FC236}">
                  <a16:creationId xmlns:a16="http://schemas.microsoft.com/office/drawing/2014/main" id="{00000000-0008-0000-0900-00000A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20</xdr:row>
          <xdr:rowOff>19050</xdr:rowOff>
        </xdr:from>
        <xdr:to>
          <xdr:col>4</xdr:col>
          <xdr:colOff>771525</xdr:colOff>
          <xdr:row>20</xdr:row>
          <xdr:rowOff>390525</xdr:rowOff>
        </xdr:to>
        <xdr:sp macro="" textlink="">
          <xdr:nvSpPr>
            <xdr:cNvPr id="87051" name="Check Box 11" hidden="1">
              <a:extLst>
                <a:ext uri="{63B3BB69-23CF-44E3-9099-C40C66FF867C}">
                  <a14:compatExt spid="_x0000_s87051"/>
                </a:ext>
                <a:ext uri="{FF2B5EF4-FFF2-40B4-BE49-F238E27FC236}">
                  <a16:creationId xmlns:a16="http://schemas.microsoft.com/office/drawing/2014/main" id="{00000000-0008-0000-0900-00000B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脱酸素剤封入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20</xdr:row>
          <xdr:rowOff>19050</xdr:rowOff>
        </xdr:from>
        <xdr:to>
          <xdr:col>5</xdr:col>
          <xdr:colOff>200025</xdr:colOff>
          <xdr:row>20</xdr:row>
          <xdr:rowOff>390525</xdr:rowOff>
        </xdr:to>
        <xdr:sp macro="" textlink="">
          <xdr:nvSpPr>
            <xdr:cNvPr id="87052" name="Check Box 12" hidden="1">
              <a:extLst>
                <a:ext uri="{63B3BB69-23CF-44E3-9099-C40C66FF867C}">
                  <a14:compatExt spid="_x0000_s87052"/>
                </a:ext>
                <a:ext uri="{FF2B5EF4-FFF2-40B4-BE49-F238E27FC236}">
                  <a16:creationId xmlns:a16="http://schemas.microsoft.com/office/drawing/2014/main" id="{00000000-0008-0000-0900-00000C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乾燥剤封入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1619250</xdr:colOff>
          <xdr:row>20</xdr:row>
          <xdr:rowOff>19050</xdr:rowOff>
        </xdr:from>
        <xdr:to>
          <xdr:col>6</xdr:col>
          <xdr:colOff>552450</xdr:colOff>
          <xdr:row>20</xdr:row>
          <xdr:rowOff>400050</xdr:rowOff>
        </xdr:to>
        <xdr:sp macro="" textlink="">
          <xdr:nvSpPr>
            <xdr:cNvPr id="87053" name="Check Box 13" hidden="1">
              <a:extLst>
                <a:ext uri="{63B3BB69-23CF-44E3-9099-C40C66FF867C}">
                  <a14:compatExt spid="_x0000_s87053"/>
                </a:ext>
                <a:ext uri="{FF2B5EF4-FFF2-40B4-BE49-F238E27FC236}">
                  <a16:creationId xmlns:a16="http://schemas.microsoft.com/office/drawing/2014/main" id="{00000000-0008-0000-0900-00000D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真空包装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20</xdr:row>
          <xdr:rowOff>266700</xdr:rowOff>
        </xdr:from>
        <xdr:to>
          <xdr:col>3</xdr:col>
          <xdr:colOff>228600</xdr:colOff>
          <xdr:row>21</xdr:row>
          <xdr:rowOff>19050</xdr:rowOff>
        </xdr:to>
        <xdr:sp macro="" textlink="">
          <xdr:nvSpPr>
            <xdr:cNvPr id="87054" name="Check Box 14" hidden="1">
              <a:extLst>
                <a:ext uri="{63B3BB69-23CF-44E3-9099-C40C66FF867C}">
                  <a14:compatExt spid="_x0000_s87054"/>
                </a:ext>
                <a:ext uri="{FF2B5EF4-FFF2-40B4-BE49-F238E27FC236}">
                  <a16:creationId xmlns:a16="http://schemas.microsoft.com/office/drawing/2014/main" id="{00000000-0008-0000-0900-00000E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ボイル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20</xdr:row>
          <xdr:rowOff>266700</xdr:rowOff>
        </xdr:from>
        <xdr:to>
          <xdr:col>4</xdr:col>
          <xdr:colOff>561975</xdr:colOff>
          <xdr:row>21</xdr:row>
          <xdr:rowOff>19050</xdr:rowOff>
        </xdr:to>
        <xdr:sp macro="" textlink="">
          <xdr:nvSpPr>
            <xdr:cNvPr id="87055" name="Check Box 15" hidden="1">
              <a:extLst>
                <a:ext uri="{63B3BB69-23CF-44E3-9099-C40C66FF867C}">
                  <a14:compatExt spid="_x0000_s87055"/>
                </a:ext>
                <a:ext uri="{FF2B5EF4-FFF2-40B4-BE49-F238E27FC236}">
                  <a16:creationId xmlns:a16="http://schemas.microsoft.com/office/drawing/2014/main" id="{00000000-0008-0000-0900-00000F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無菌充填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20</xdr:row>
          <xdr:rowOff>266700</xdr:rowOff>
        </xdr:from>
        <xdr:to>
          <xdr:col>5</xdr:col>
          <xdr:colOff>190500</xdr:colOff>
          <xdr:row>21</xdr:row>
          <xdr:rowOff>19050</xdr:rowOff>
        </xdr:to>
        <xdr:sp macro="" textlink="">
          <xdr:nvSpPr>
            <xdr:cNvPr id="87056" name="Check Box 16" hidden="1">
              <a:extLst>
                <a:ext uri="{63B3BB69-23CF-44E3-9099-C40C66FF867C}">
                  <a14:compatExt spid="_x0000_s87056"/>
                </a:ext>
                <a:ext uri="{FF2B5EF4-FFF2-40B4-BE49-F238E27FC236}">
                  <a16:creationId xmlns:a16="http://schemas.microsoft.com/office/drawing/2014/main" id="{00000000-0008-0000-0900-000010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レトルト包装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20</xdr:row>
          <xdr:rowOff>276225</xdr:rowOff>
        </xdr:from>
        <xdr:to>
          <xdr:col>5</xdr:col>
          <xdr:colOff>1019175</xdr:colOff>
          <xdr:row>21</xdr:row>
          <xdr:rowOff>28575</xdr:rowOff>
        </xdr:to>
        <xdr:sp macro="" textlink="">
          <xdr:nvSpPr>
            <xdr:cNvPr id="87057" name="Check Box 17" hidden="1">
              <a:extLst>
                <a:ext uri="{63B3BB69-23CF-44E3-9099-C40C66FF867C}">
                  <a14:compatExt spid="_x0000_s87057"/>
                </a:ext>
                <a:ext uri="{FF2B5EF4-FFF2-40B4-BE49-F238E27FC236}">
                  <a16:creationId xmlns:a16="http://schemas.microsoft.com/office/drawing/2014/main" id="{00000000-0008-0000-0900-000011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ガス充填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1162050</xdr:colOff>
          <xdr:row>20</xdr:row>
          <xdr:rowOff>276225</xdr:rowOff>
        </xdr:from>
        <xdr:to>
          <xdr:col>6</xdr:col>
          <xdr:colOff>0</xdr:colOff>
          <xdr:row>21</xdr:row>
          <xdr:rowOff>9525</xdr:rowOff>
        </xdr:to>
        <xdr:sp macro="" textlink="">
          <xdr:nvSpPr>
            <xdr:cNvPr id="87058" name="Check Box 18" hidden="1">
              <a:extLst>
                <a:ext uri="{63B3BB69-23CF-44E3-9099-C40C66FF867C}">
                  <a14:compatExt spid="_x0000_s87058"/>
                </a:ext>
                <a:ext uri="{FF2B5EF4-FFF2-40B4-BE49-F238E27FC236}">
                  <a16:creationId xmlns:a16="http://schemas.microsoft.com/office/drawing/2014/main" id="{00000000-0008-0000-0900-000012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20</xdr:row>
          <xdr:rowOff>9525</xdr:rowOff>
        </xdr:from>
        <xdr:to>
          <xdr:col>3</xdr:col>
          <xdr:colOff>228600</xdr:colOff>
          <xdr:row>20</xdr:row>
          <xdr:rowOff>381000</xdr:rowOff>
        </xdr:to>
        <xdr:sp macro="" textlink="">
          <xdr:nvSpPr>
            <xdr:cNvPr id="87059" name="Check Box 19" hidden="1">
              <a:extLst>
                <a:ext uri="{63B3BB69-23CF-44E3-9099-C40C66FF867C}">
                  <a14:compatExt spid="_x0000_s87059"/>
                </a:ext>
                <a:ext uri="{FF2B5EF4-FFF2-40B4-BE49-F238E27FC236}">
                  <a16:creationId xmlns:a16="http://schemas.microsoft.com/office/drawing/2014/main" id="{00000000-0008-0000-0900-000013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37</xdr:row>
          <xdr:rowOff>9525</xdr:rowOff>
        </xdr:from>
        <xdr:to>
          <xdr:col>2</xdr:col>
          <xdr:colOff>419100</xdr:colOff>
          <xdr:row>39</xdr:row>
          <xdr:rowOff>0</xdr:rowOff>
        </xdr:to>
        <xdr:sp macro="" textlink="">
          <xdr:nvSpPr>
            <xdr:cNvPr id="87060" name="Check Box 20" hidden="1">
              <a:extLst>
                <a:ext uri="{63B3BB69-23CF-44E3-9099-C40C66FF867C}">
                  <a14:compatExt spid="_x0000_s87060"/>
                </a:ext>
                <a:ext uri="{FF2B5EF4-FFF2-40B4-BE49-F238E27FC236}">
                  <a16:creationId xmlns:a16="http://schemas.microsoft.com/office/drawing/2014/main" id="{00000000-0008-0000-0900-000014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39</xdr:row>
          <xdr:rowOff>9525</xdr:rowOff>
        </xdr:from>
        <xdr:to>
          <xdr:col>2</xdr:col>
          <xdr:colOff>419100</xdr:colOff>
          <xdr:row>41</xdr:row>
          <xdr:rowOff>9525</xdr:rowOff>
        </xdr:to>
        <xdr:sp macro="" textlink="">
          <xdr:nvSpPr>
            <xdr:cNvPr id="87061" name="Check Box 21" hidden="1">
              <a:extLst>
                <a:ext uri="{63B3BB69-23CF-44E3-9099-C40C66FF867C}">
                  <a14:compatExt spid="_x0000_s87061"/>
                </a:ext>
                <a:ext uri="{FF2B5EF4-FFF2-40B4-BE49-F238E27FC236}">
                  <a16:creationId xmlns:a16="http://schemas.microsoft.com/office/drawing/2014/main" id="{00000000-0008-0000-0900-000015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41</xdr:row>
          <xdr:rowOff>9525</xdr:rowOff>
        </xdr:from>
        <xdr:to>
          <xdr:col>3</xdr:col>
          <xdr:colOff>0</xdr:colOff>
          <xdr:row>42</xdr:row>
          <xdr:rowOff>9525</xdr:rowOff>
        </xdr:to>
        <xdr:sp macro="" textlink="">
          <xdr:nvSpPr>
            <xdr:cNvPr id="87062" name="Check Box 22" hidden="1">
              <a:extLst>
                <a:ext uri="{63B3BB69-23CF-44E3-9099-C40C66FF867C}">
                  <a14:compatExt spid="_x0000_s87062"/>
                </a:ext>
                <a:ext uri="{FF2B5EF4-FFF2-40B4-BE49-F238E27FC236}">
                  <a16:creationId xmlns:a16="http://schemas.microsoft.com/office/drawing/2014/main" id="{00000000-0008-0000-0900-000016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42</xdr:row>
          <xdr:rowOff>276225</xdr:rowOff>
        </xdr:from>
        <xdr:to>
          <xdr:col>3</xdr:col>
          <xdr:colOff>0</xdr:colOff>
          <xdr:row>43</xdr:row>
          <xdr:rowOff>219075</xdr:rowOff>
        </xdr:to>
        <xdr:sp macro="" textlink="">
          <xdr:nvSpPr>
            <xdr:cNvPr id="87063" name="Check Box 23" hidden="1">
              <a:extLst>
                <a:ext uri="{63B3BB69-23CF-44E3-9099-C40C66FF867C}">
                  <a14:compatExt spid="_x0000_s87063"/>
                </a:ext>
                <a:ext uri="{FF2B5EF4-FFF2-40B4-BE49-F238E27FC236}">
                  <a16:creationId xmlns:a16="http://schemas.microsoft.com/office/drawing/2014/main" id="{00000000-0008-0000-0900-000017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44</xdr:row>
          <xdr:rowOff>0</xdr:rowOff>
        </xdr:from>
        <xdr:to>
          <xdr:col>2</xdr:col>
          <xdr:colOff>419100</xdr:colOff>
          <xdr:row>45</xdr:row>
          <xdr:rowOff>304800</xdr:rowOff>
        </xdr:to>
        <xdr:sp macro="" textlink="">
          <xdr:nvSpPr>
            <xdr:cNvPr id="87064" name="Check Box 24" hidden="1">
              <a:extLst>
                <a:ext uri="{63B3BB69-23CF-44E3-9099-C40C66FF867C}">
                  <a14:compatExt spid="_x0000_s87064"/>
                </a:ext>
                <a:ext uri="{FF2B5EF4-FFF2-40B4-BE49-F238E27FC236}">
                  <a16:creationId xmlns:a16="http://schemas.microsoft.com/office/drawing/2014/main" id="{00000000-0008-0000-0900-000018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46</xdr:row>
          <xdr:rowOff>19050</xdr:rowOff>
        </xdr:from>
        <xdr:to>
          <xdr:col>3</xdr:col>
          <xdr:colOff>0</xdr:colOff>
          <xdr:row>48</xdr:row>
          <xdr:rowOff>371475</xdr:rowOff>
        </xdr:to>
        <xdr:sp macro="" textlink="">
          <xdr:nvSpPr>
            <xdr:cNvPr id="87065" name="Check Box 25" hidden="1">
              <a:extLst>
                <a:ext uri="{63B3BB69-23CF-44E3-9099-C40C66FF867C}">
                  <a14:compatExt spid="_x0000_s87065"/>
                </a:ext>
                <a:ext uri="{FF2B5EF4-FFF2-40B4-BE49-F238E27FC236}">
                  <a16:creationId xmlns:a16="http://schemas.microsoft.com/office/drawing/2014/main" id="{00000000-0008-0000-0900-000019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50</xdr:row>
          <xdr:rowOff>95250</xdr:rowOff>
        </xdr:from>
        <xdr:to>
          <xdr:col>2</xdr:col>
          <xdr:colOff>419100</xdr:colOff>
          <xdr:row>50</xdr:row>
          <xdr:rowOff>847725</xdr:rowOff>
        </xdr:to>
        <xdr:sp macro="" textlink="">
          <xdr:nvSpPr>
            <xdr:cNvPr id="87066" name="Check Box 26" hidden="1">
              <a:extLst>
                <a:ext uri="{63B3BB69-23CF-44E3-9099-C40C66FF867C}">
                  <a14:compatExt spid="_x0000_s87066"/>
                </a:ext>
                <a:ext uri="{FF2B5EF4-FFF2-40B4-BE49-F238E27FC236}">
                  <a16:creationId xmlns:a16="http://schemas.microsoft.com/office/drawing/2014/main" id="{00000000-0008-0000-0900-00001A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33</xdr:row>
          <xdr:rowOff>361950</xdr:rowOff>
        </xdr:from>
        <xdr:to>
          <xdr:col>3</xdr:col>
          <xdr:colOff>9525</xdr:colOff>
          <xdr:row>36</xdr:row>
          <xdr:rowOff>352425</xdr:rowOff>
        </xdr:to>
        <xdr:sp macro="" textlink="">
          <xdr:nvSpPr>
            <xdr:cNvPr id="87067" name="Check Box 27" hidden="1">
              <a:extLst>
                <a:ext uri="{63B3BB69-23CF-44E3-9099-C40C66FF867C}">
                  <a14:compatExt spid="_x0000_s87067"/>
                </a:ext>
                <a:ext uri="{FF2B5EF4-FFF2-40B4-BE49-F238E27FC236}">
                  <a16:creationId xmlns:a16="http://schemas.microsoft.com/office/drawing/2014/main" id="{00000000-0008-0000-0900-00001B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20</xdr:row>
          <xdr:rowOff>95250</xdr:rowOff>
        </xdr:from>
        <xdr:to>
          <xdr:col>5</xdr:col>
          <xdr:colOff>1438275</xdr:colOff>
          <xdr:row>20</xdr:row>
          <xdr:rowOff>333375</xdr:rowOff>
        </xdr:to>
        <xdr:sp macro="" textlink="">
          <xdr:nvSpPr>
            <xdr:cNvPr id="87068" name="Check Box 28" hidden="1">
              <a:extLst>
                <a:ext uri="{63B3BB69-23CF-44E3-9099-C40C66FF867C}">
                  <a14:compatExt spid="_x0000_s87068"/>
                </a:ext>
                <a:ext uri="{FF2B5EF4-FFF2-40B4-BE49-F238E27FC236}">
                  <a16:creationId xmlns:a16="http://schemas.microsoft.com/office/drawing/2014/main" id="{00000000-0008-0000-0900-00001C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アルコール蒸散剤封入</a:t>
              </a:r>
            </a:p>
          </xdr:txBody>
        </xdr:sp>
        <xdr:clientData/>
      </xdr:twoCellAnchor>
    </mc:Choice>
    <mc:Fallback/>
  </mc:AlternateContent>
  <xdr:oneCellAnchor>
    <xdr:from>
      <xdr:col>4</xdr:col>
      <xdr:colOff>1174750</xdr:colOff>
      <xdr:row>15</xdr:row>
      <xdr:rowOff>31750</xdr:rowOff>
    </xdr:from>
    <xdr:ext cx="184731" cy="264560"/>
    <xdr:sp macro="" textlink="">
      <xdr:nvSpPr>
        <xdr:cNvPr id="2" name="テキスト ボックス 1">
          <a:extLst>
            <a:ext uri="{FF2B5EF4-FFF2-40B4-BE49-F238E27FC236}">
              <a16:creationId xmlns:a16="http://schemas.microsoft.com/office/drawing/2014/main" id="{087D2CEF-DE2B-44C9-B27B-89FFC627F5AF}"/>
            </a:ext>
          </a:extLst>
        </xdr:cNvPr>
        <xdr:cNvSpPr txBox="1"/>
      </xdr:nvSpPr>
      <xdr:spPr>
        <a:xfrm>
          <a:off x="3794125" y="468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7069" name="Check Box 29" hidden="1">
              <a:extLst>
                <a:ext uri="{63B3BB69-23CF-44E3-9099-C40C66FF867C}">
                  <a14:compatExt spid="_x0000_s87069"/>
                </a:ext>
                <a:ext uri="{FF2B5EF4-FFF2-40B4-BE49-F238E27FC236}">
                  <a16:creationId xmlns:a16="http://schemas.microsoft.com/office/drawing/2014/main" id="{00000000-0008-0000-0900-00001D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7070" name="Check Box 30" hidden="1">
              <a:extLst>
                <a:ext uri="{63B3BB69-23CF-44E3-9099-C40C66FF867C}">
                  <a14:compatExt spid="_x0000_s87070"/>
                </a:ext>
                <a:ext uri="{FF2B5EF4-FFF2-40B4-BE49-F238E27FC236}">
                  <a16:creationId xmlns:a16="http://schemas.microsoft.com/office/drawing/2014/main" id="{00000000-0008-0000-0900-00001E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7071" name="Check Box 31" hidden="1">
              <a:extLst>
                <a:ext uri="{63B3BB69-23CF-44E3-9099-C40C66FF867C}">
                  <a14:compatExt spid="_x0000_s87071"/>
                </a:ext>
                <a:ext uri="{FF2B5EF4-FFF2-40B4-BE49-F238E27FC236}">
                  <a16:creationId xmlns:a16="http://schemas.microsoft.com/office/drawing/2014/main" id="{00000000-0008-0000-0900-00001F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7072" name="Check Box 32" hidden="1">
              <a:extLst>
                <a:ext uri="{63B3BB69-23CF-44E3-9099-C40C66FF867C}">
                  <a14:compatExt spid="_x0000_s87072"/>
                </a:ext>
                <a:ext uri="{FF2B5EF4-FFF2-40B4-BE49-F238E27FC236}">
                  <a16:creationId xmlns:a16="http://schemas.microsoft.com/office/drawing/2014/main" id="{00000000-0008-0000-0900-000020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7073" name="Check Box 33" hidden="1">
              <a:extLst>
                <a:ext uri="{63B3BB69-23CF-44E3-9099-C40C66FF867C}">
                  <a14:compatExt spid="_x0000_s87073"/>
                </a:ext>
                <a:ext uri="{FF2B5EF4-FFF2-40B4-BE49-F238E27FC236}">
                  <a16:creationId xmlns:a16="http://schemas.microsoft.com/office/drawing/2014/main" id="{00000000-0008-0000-0900-000021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7074" name="Check Box 34" hidden="1">
              <a:extLst>
                <a:ext uri="{63B3BB69-23CF-44E3-9099-C40C66FF867C}">
                  <a14:compatExt spid="_x0000_s87074"/>
                </a:ext>
                <a:ext uri="{FF2B5EF4-FFF2-40B4-BE49-F238E27FC236}">
                  <a16:creationId xmlns:a16="http://schemas.microsoft.com/office/drawing/2014/main" id="{00000000-0008-0000-0900-000022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29</xdr:row>
          <xdr:rowOff>0</xdr:rowOff>
        </xdr:from>
        <xdr:to>
          <xdr:col>4</xdr:col>
          <xdr:colOff>0</xdr:colOff>
          <xdr:row>30</xdr:row>
          <xdr:rowOff>9525</xdr:rowOff>
        </xdr:to>
        <xdr:sp macro="" textlink="">
          <xdr:nvSpPr>
            <xdr:cNvPr id="87075" name="Check Box 35" hidden="1">
              <a:extLst>
                <a:ext uri="{63B3BB69-23CF-44E3-9099-C40C66FF867C}">
                  <a14:compatExt spid="_x0000_s87075"/>
                </a:ext>
                <a:ext uri="{FF2B5EF4-FFF2-40B4-BE49-F238E27FC236}">
                  <a16:creationId xmlns:a16="http://schemas.microsoft.com/office/drawing/2014/main" id="{00000000-0008-0000-0900-000023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9525</xdr:rowOff>
        </xdr:from>
        <xdr:to>
          <xdr:col>2</xdr:col>
          <xdr:colOff>419100</xdr:colOff>
          <xdr:row>31</xdr:row>
          <xdr:rowOff>0</xdr:rowOff>
        </xdr:to>
        <xdr:sp macro="" textlink="">
          <xdr:nvSpPr>
            <xdr:cNvPr id="87076" name="Check Box 36" hidden="1">
              <a:extLst>
                <a:ext uri="{63B3BB69-23CF-44E3-9099-C40C66FF867C}">
                  <a14:compatExt spid="_x0000_s87076"/>
                </a:ext>
                <a:ext uri="{FF2B5EF4-FFF2-40B4-BE49-F238E27FC236}">
                  <a16:creationId xmlns:a16="http://schemas.microsoft.com/office/drawing/2014/main" id="{00000000-0008-0000-0900-000024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xdr:row>
          <xdr:rowOff>238125</xdr:rowOff>
        </xdr:from>
        <xdr:to>
          <xdr:col>3</xdr:col>
          <xdr:colOff>0</xdr:colOff>
          <xdr:row>30</xdr:row>
          <xdr:rowOff>0</xdr:rowOff>
        </xdr:to>
        <xdr:sp macro="" textlink="">
          <xdr:nvSpPr>
            <xdr:cNvPr id="87077" name="Check Box 37" hidden="1">
              <a:extLst>
                <a:ext uri="{63B3BB69-23CF-44E3-9099-C40C66FF867C}">
                  <a14:compatExt spid="_x0000_s87077"/>
                </a:ext>
                <a:ext uri="{FF2B5EF4-FFF2-40B4-BE49-F238E27FC236}">
                  <a16:creationId xmlns:a16="http://schemas.microsoft.com/office/drawing/2014/main" id="{00000000-0008-0000-0900-000025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xdr:row>
          <xdr:rowOff>9525</xdr:rowOff>
        </xdr:from>
        <xdr:to>
          <xdr:col>3</xdr:col>
          <xdr:colOff>419100</xdr:colOff>
          <xdr:row>31</xdr:row>
          <xdr:rowOff>9525</xdr:rowOff>
        </xdr:to>
        <xdr:sp macro="" textlink="">
          <xdr:nvSpPr>
            <xdr:cNvPr id="87078" name="Check Box 38" hidden="1">
              <a:extLst>
                <a:ext uri="{63B3BB69-23CF-44E3-9099-C40C66FF867C}">
                  <a14:compatExt spid="_x0000_s87078"/>
                </a:ext>
                <a:ext uri="{FF2B5EF4-FFF2-40B4-BE49-F238E27FC236}">
                  <a16:creationId xmlns:a16="http://schemas.microsoft.com/office/drawing/2014/main" id="{00000000-0008-0000-0900-000026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xdr:row>
          <xdr:rowOff>371475</xdr:rowOff>
        </xdr:from>
        <xdr:to>
          <xdr:col>3</xdr:col>
          <xdr:colOff>419100</xdr:colOff>
          <xdr:row>33</xdr:row>
          <xdr:rowOff>9525</xdr:rowOff>
        </xdr:to>
        <xdr:sp macro="" textlink="">
          <xdr:nvSpPr>
            <xdr:cNvPr id="87079" name="Check Box 39" hidden="1">
              <a:extLst>
                <a:ext uri="{63B3BB69-23CF-44E3-9099-C40C66FF867C}">
                  <a14:compatExt spid="_x0000_s87079"/>
                </a:ext>
                <a:ext uri="{FF2B5EF4-FFF2-40B4-BE49-F238E27FC236}">
                  <a16:creationId xmlns:a16="http://schemas.microsoft.com/office/drawing/2014/main" id="{00000000-0008-0000-0900-000027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32</xdr:row>
          <xdr:rowOff>371475</xdr:rowOff>
        </xdr:from>
        <xdr:to>
          <xdr:col>4</xdr:col>
          <xdr:colOff>0</xdr:colOff>
          <xdr:row>34</xdr:row>
          <xdr:rowOff>19050</xdr:rowOff>
        </xdr:to>
        <xdr:sp macro="" textlink="">
          <xdr:nvSpPr>
            <xdr:cNvPr id="87080" name="Check Box 40" hidden="1">
              <a:extLst>
                <a:ext uri="{63B3BB69-23CF-44E3-9099-C40C66FF867C}">
                  <a14:compatExt spid="_x0000_s87080"/>
                </a:ext>
                <a:ext uri="{FF2B5EF4-FFF2-40B4-BE49-F238E27FC236}">
                  <a16:creationId xmlns:a16="http://schemas.microsoft.com/office/drawing/2014/main" id="{00000000-0008-0000-0900-000028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9525</xdr:rowOff>
        </xdr:from>
        <xdr:to>
          <xdr:col>3</xdr:col>
          <xdr:colOff>0</xdr:colOff>
          <xdr:row>32</xdr:row>
          <xdr:rowOff>371475</xdr:rowOff>
        </xdr:to>
        <xdr:sp macro="" textlink="">
          <xdr:nvSpPr>
            <xdr:cNvPr id="87081" name="Check Box 41" hidden="1">
              <a:extLst>
                <a:ext uri="{63B3BB69-23CF-44E3-9099-C40C66FF867C}">
                  <a14:compatExt spid="_x0000_s87081"/>
                </a:ext>
                <a:ext uri="{FF2B5EF4-FFF2-40B4-BE49-F238E27FC236}">
                  <a16:creationId xmlns:a16="http://schemas.microsoft.com/office/drawing/2014/main" id="{00000000-0008-0000-0900-000029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7082" name="Check Box 42" hidden="1">
              <a:extLst>
                <a:ext uri="{63B3BB69-23CF-44E3-9099-C40C66FF867C}">
                  <a14:compatExt spid="_x0000_s87082"/>
                </a:ext>
                <a:ext uri="{FF2B5EF4-FFF2-40B4-BE49-F238E27FC236}">
                  <a16:creationId xmlns:a16="http://schemas.microsoft.com/office/drawing/2014/main" id="{00000000-0008-0000-0900-00002A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9525</xdr:rowOff>
        </xdr:from>
        <xdr:to>
          <xdr:col>2</xdr:col>
          <xdr:colOff>419100</xdr:colOff>
          <xdr:row>32</xdr:row>
          <xdr:rowOff>9525</xdr:rowOff>
        </xdr:to>
        <xdr:sp macro="" textlink="">
          <xdr:nvSpPr>
            <xdr:cNvPr id="87083" name="Check Box 43" hidden="1">
              <a:extLst>
                <a:ext uri="{63B3BB69-23CF-44E3-9099-C40C66FF867C}">
                  <a14:compatExt spid="_x0000_s87083"/>
                </a:ext>
                <a:ext uri="{FF2B5EF4-FFF2-40B4-BE49-F238E27FC236}">
                  <a16:creationId xmlns:a16="http://schemas.microsoft.com/office/drawing/2014/main" id="{00000000-0008-0000-0900-00002B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31</xdr:row>
          <xdr:rowOff>9525</xdr:rowOff>
        </xdr:from>
        <xdr:to>
          <xdr:col>4</xdr:col>
          <xdr:colOff>0</xdr:colOff>
          <xdr:row>31</xdr:row>
          <xdr:rowOff>371475</xdr:rowOff>
        </xdr:to>
        <xdr:sp macro="" textlink="">
          <xdr:nvSpPr>
            <xdr:cNvPr id="87084" name="Check Box 44" hidden="1">
              <a:extLst>
                <a:ext uri="{63B3BB69-23CF-44E3-9099-C40C66FF867C}">
                  <a14:compatExt spid="_x0000_s87084"/>
                </a:ext>
                <a:ext uri="{FF2B5EF4-FFF2-40B4-BE49-F238E27FC236}">
                  <a16:creationId xmlns:a16="http://schemas.microsoft.com/office/drawing/2014/main" id="{00000000-0008-0000-0900-00002C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7085" name="Check Box 45" hidden="1">
              <a:extLst>
                <a:ext uri="{63B3BB69-23CF-44E3-9099-C40C66FF867C}">
                  <a14:compatExt spid="_x0000_s87085"/>
                </a:ext>
                <a:ext uri="{FF2B5EF4-FFF2-40B4-BE49-F238E27FC236}">
                  <a16:creationId xmlns:a16="http://schemas.microsoft.com/office/drawing/2014/main" id="{00000000-0008-0000-0900-00002D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7086" name="Check Box 46" hidden="1">
              <a:extLst>
                <a:ext uri="{63B3BB69-23CF-44E3-9099-C40C66FF867C}">
                  <a14:compatExt spid="_x0000_s87086"/>
                </a:ext>
                <a:ext uri="{FF2B5EF4-FFF2-40B4-BE49-F238E27FC236}">
                  <a16:creationId xmlns:a16="http://schemas.microsoft.com/office/drawing/2014/main" id="{00000000-0008-0000-0900-00002E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7087" name="Check Box 47" hidden="1">
              <a:extLst>
                <a:ext uri="{63B3BB69-23CF-44E3-9099-C40C66FF867C}">
                  <a14:compatExt spid="_x0000_s87087"/>
                </a:ext>
                <a:ext uri="{FF2B5EF4-FFF2-40B4-BE49-F238E27FC236}">
                  <a16:creationId xmlns:a16="http://schemas.microsoft.com/office/drawing/2014/main" id="{00000000-0008-0000-0900-00002F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7088" name="Check Box 48" hidden="1">
              <a:extLst>
                <a:ext uri="{63B3BB69-23CF-44E3-9099-C40C66FF867C}">
                  <a14:compatExt spid="_x0000_s87088"/>
                </a:ext>
                <a:ext uri="{FF2B5EF4-FFF2-40B4-BE49-F238E27FC236}">
                  <a16:creationId xmlns:a16="http://schemas.microsoft.com/office/drawing/2014/main" id="{00000000-0008-0000-0900-000030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7089" name="Check Box 49" hidden="1">
              <a:extLst>
                <a:ext uri="{63B3BB69-23CF-44E3-9099-C40C66FF867C}">
                  <a14:compatExt spid="_x0000_s87089"/>
                </a:ext>
                <a:ext uri="{FF2B5EF4-FFF2-40B4-BE49-F238E27FC236}">
                  <a16:creationId xmlns:a16="http://schemas.microsoft.com/office/drawing/2014/main" id="{00000000-0008-0000-0900-000031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29</xdr:row>
          <xdr:rowOff>0</xdr:rowOff>
        </xdr:from>
        <xdr:to>
          <xdr:col>4</xdr:col>
          <xdr:colOff>0</xdr:colOff>
          <xdr:row>30</xdr:row>
          <xdr:rowOff>9525</xdr:rowOff>
        </xdr:to>
        <xdr:sp macro="" textlink="">
          <xdr:nvSpPr>
            <xdr:cNvPr id="87090" name="Check Box 50" hidden="1">
              <a:extLst>
                <a:ext uri="{63B3BB69-23CF-44E3-9099-C40C66FF867C}">
                  <a14:compatExt spid="_x0000_s87090"/>
                </a:ext>
                <a:ext uri="{FF2B5EF4-FFF2-40B4-BE49-F238E27FC236}">
                  <a16:creationId xmlns:a16="http://schemas.microsoft.com/office/drawing/2014/main" id="{00000000-0008-0000-0900-000032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9525</xdr:rowOff>
        </xdr:from>
        <xdr:to>
          <xdr:col>2</xdr:col>
          <xdr:colOff>419100</xdr:colOff>
          <xdr:row>31</xdr:row>
          <xdr:rowOff>0</xdr:rowOff>
        </xdr:to>
        <xdr:sp macro="" textlink="">
          <xdr:nvSpPr>
            <xdr:cNvPr id="87091" name="Check Box 51" hidden="1">
              <a:extLst>
                <a:ext uri="{63B3BB69-23CF-44E3-9099-C40C66FF867C}">
                  <a14:compatExt spid="_x0000_s87091"/>
                </a:ext>
                <a:ext uri="{FF2B5EF4-FFF2-40B4-BE49-F238E27FC236}">
                  <a16:creationId xmlns:a16="http://schemas.microsoft.com/office/drawing/2014/main" id="{00000000-0008-0000-0900-000033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xdr:row>
          <xdr:rowOff>238125</xdr:rowOff>
        </xdr:from>
        <xdr:to>
          <xdr:col>3</xdr:col>
          <xdr:colOff>0</xdr:colOff>
          <xdr:row>30</xdr:row>
          <xdr:rowOff>0</xdr:rowOff>
        </xdr:to>
        <xdr:sp macro="" textlink="">
          <xdr:nvSpPr>
            <xdr:cNvPr id="87092" name="Check Box 52" hidden="1">
              <a:extLst>
                <a:ext uri="{63B3BB69-23CF-44E3-9099-C40C66FF867C}">
                  <a14:compatExt spid="_x0000_s87092"/>
                </a:ext>
                <a:ext uri="{FF2B5EF4-FFF2-40B4-BE49-F238E27FC236}">
                  <a16:creationId xmlns:a16="http://schemas.microsoft.com/office/drawing/2014/main" id="{00000000-0008-0000-0900-000034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xdr:row>
          <xdr:rowOff>9525</xdr:rowOff>
        </xdr:from>
        <xdr:to>
          <xdr:col>3</xdr:col>
          <xdr:colOff>419100</xdr:colOff>
          <xdr:row>31</xdr:row>
          <xdr:rowOff>9525</xdr:rowOff>
        </xdr:to>
        <xdr:sp macro="" textlink="">
          <xdr:nvSpPr>
            <xdr:cNvPr id="87093" name="Check Box 53" hidden="1">
              <a:extLst>
                <a:ext uri="{63B3BB69-23CF-44E3-9099-C40C66FF867C}">
                  <a14:compatExt spid="_x0000_s87093"/>
                </a:ext>
                <a:ext uri="{FF2B5EF4-FFF2-40B4-BE49-F238E27FC236}">
                  <a16:creationId xmlns:a16="http://schemas.microsoft.com/office/drawing/2014/main" id="{00000000-0008-0000-0900-000035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xdr:row>
          <xdr:rowOff>371475</xdr:rowOff>
        </xdr:from>
        <xdr:to>
          <xdr:col>3</xdr:col>
          <xdr:colOff>419100</xdr:colOff>
          <xdr:row>33</xdr:row>
          <xdr:rowOff>9525</xdr:rowOff>
        </xdr:to>
        <xdr:sp macro="" textlink="">
          <xdr:nvSpPr>
            <xdr:cNvPr id="87094" name="Check Box 54" hidden="1">
              <a:extLst>
                <a:ext uri="{63B3BB69-23CF-44E3-9099-C40C66FF867C}">
                  <a14:compatExt spid="_x0000_s87094"/>
                </a:ext>
                <a:ext uri="{FF2B5EF4-FFF2-40B4-BE49-F238E27FC236}">
                  <a16:creationId xmlns:a16="http://schemas.microsoft.com/office/drawing/2014/main" id="{00000000-0008-0000-0900-000036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32</xdr:row>
          <xdr:rowOff>371475</xdr:rowOff>
        </xdr:from>
        <xdr:to>
          <xdr:col>4</xdr:col>
          <xdr:colOff>0</xdr:colOff>
          <xdr:row>34</xdr:row>
          <xdr:rowOff>19050</xdr:rowOff>
        </xdr:to>
        <xdr:sp macro="" textlink="">
          <xdr:nvSpPr>
            <xdr:cNvPr id="87095" name="Check Box 55" hidden="1">
              <a:extLst>
                <a:ext uri="{63B3BB69-23CF-44E3-9099-C40C66FF867C}">
                  <a14:compatExt spid="_x0000_s87095"/>
                </a:ext>
                <a:ext uri="{FF2B5EF4-FFF2-40B4-BE49-F238E27FC236}">
                  <a16:creationId xmlns:a16="http://schemas.microsoft.com/office/drawing/2014/main" id="{00000000-0008-0000-0900-000037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9525</xdr:rowOff>
        </xdr:from>
        <xdr:to>
          <xdr:col>3</xdr:col>
          <xdr:colOff>0</xdr:colOff>
          <xdr:row>32</xdr:row>
          <xdr:rowOff>371475</xdr:rowOff>
        </xdr:to>
        <xdr:sp macro="" textlink="">
          <xdr:nvSpPr>
            <xdr:cNvPr id="87096" name="Check Box 56" hidden="1">
              <a:extLst>
                <a:ext uri="{63B3BB69-23CF-44E3-9099-C40C66FF867C}">
                  <a14:compatExt spid="_x0000_s87096"/>
                </a:ext>
                <a:ext uri="{FF2B5EF4-FFF2-40B4-BE49-F238E27FC236}">
                  <a16:creationId xmlns:a16="http://schemas.microsoft.com/office/drawing/2014/main" id="{00000000-0008-0000-0900-000038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7097" name="Check Box 57" hidden="1">
              <a:extLst>
                <a:ext uri="{63B3BB69-23CF-44E3-9099-C40C66FF867C}">
                  <a14:compatExt spid="_x0000_s87097"/>
                </a:ext>
                <a:ext uri="{FF2B5EF4-FFF2-40B4-BE49-F238E27FC236}">
                  <a16:creationId xmlns:a16="http://schemas.microsoft.com/office/drawing/2014/main" id="{00000000-0008-0000-0900-000039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9525</xdr:rowOff>
        </xdr:from>
        <xdr:to>
          <xdr:col>2</xdr:col>
          <xdr:colOff>419100</xdr:colOff>
          <xdr:row>32</xdr:row>
          <xdr:rowOff>9525</xdr:rowOff>
        </xdr:to>
        <xdr:sp macro="" textlink="">
          <xdr:nvSpPr>
            <xdr:cNvPr id="87098" name="Check Box 58" hidden="1">
              <a:extLst>
                <a:ext uri="{63B3BB69-23CF-44E3-9099-C40C66FF867C}">
                  <a14:compatExt spid="_x0000_s87098"/>
                </a:ext>
                <a:ext uri="{FF2B5EF4-FFF2-40B4-BE49-F238E27FC236}">
                  <a16:creationId xmlns:a16="http://schemas.microsoft.com/office/drawing/2014/main" id="{00000000-0008-0000-0900-00003A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31</xdr:row>
          <xdr:rowOff>9525</xdr:rowOff>
        </xdr:from>
        <xdr:to>
          <xdr:col>4</xdr:col>
          <xdr:colOff>0</xdr:colOff>
          <xdr:row>31</xdr:row>
          <xdr:rowOff>371475</xdr:rowOff>
        </xdr:to>
        <xdr:sp macro="" textlink="">
          <xdr:nvSpPr>
            <xdr:cNvPr id="87099" name="Check Box 59" hidden="1">
              <a:extLst>
                <a:ext uri="{63B3BB69-23CF-44E3-9099-C40C66FF867C}">
                  <a14:compatExt spid="_x0000_s87099"/>
                </a:ext>
                <a:ext uri="{FF2B5EF4-FFF2-40B4-BE49-F238E27FC236}">
                  <a16:creationId xmlns:a16="http://schemas.microsoft.com/office/drawing/2014/main" id="{00000000-0008-0000-0900-00003B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7100" name="Check Box 60" hidden="1">
              <a:extLst>
                <a:ext uri="{63B3BB69-23CF-44E3-9099-C40C66FF867C}">
                  <a14:compatExt spid="_x0000_s87100"/>
                </a:ext>
                <a:ext uri="{FF2B5EF4-FFF2-40B4-BE49-F238E27FC236}">
                  <a16:creationId xmlns:a16="http://schemas.microsoft.com/office/drawing/2014/main" id="{00000000-0008-0000-0900-00003C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29</xdr:row>
          <xdr:rowOff>0</xdr:rowOff>
        </xdr:from>
        <xdr:to>
          <xdr:col>4</xdr:col>
          <xdr:colOff>0</xdr:colOff>
          <xdr:row>30</xdr:row>
          <xdr:rowOff>9525</xdr:rowOff>
        </xdr:to>
        <xdr:sp macro="" textlink="">
          <xdr:nvSpPr>
            <xdr:cNvPr id="88065" name="Check Box 1" hidden="1">
              <a:extLst>
                <a:ext uri="{63B3BB69-23CF-44E3-9099-C40C66FF867C}">
                  <a14:compatExt spid="_x0000_s88065"/>
                </a:ext>
                <a:ext uri="{FF2B5EF4-FFF2-40B4-BE49-F238E27FC236}">
                  <a16:creationId xmlns:a16="http://schemas.microsoft.com/office/drawing/2014/main" id="{00000000-0008-0000-0A00-00000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9525</xdr:rowOff>
        </xdr:from>
        <xdr:to>
          <xdr:col>2</xdr:col>
          <xdr:colOff>419100</xdr:colOff>
          <xdr:row>31</xdr:row>
          <xdr:rowOff>0</xdr:rowOff>
        </xdr:to>
        <xdr:sp macro="" textlink="">
          <xdr:nvSpPr>
            <xdr:cNvPr id="88066" name="Check Box 2" hidden="1">
              <a:extLst>
                <a:ext uri="{63B3BB69-23CF-44E3-9099-C40C66FF867C}">
                  <a14:compatExt spid="_x0000_s88066"/>
                </a:ext>
                <a:ext uri="{FF2B5EF4-FFF2-40B4-BE49-F238E27FC236}">
                  <a16:creationId xmlns:a16="http://schemas.microsoft.com/office/drawing/2014/main" id="{00000000-0008-0000-0A00-00000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xdr:row>
          <xdr:rowOff>238125</xdr:rowOff>
        </xdr:from>
        <xdr:to>
          <xdr:col>3</xdr:col>
          <xdr:colOff>0</xdr:colOff>
          <xdr:row>29</xdr:row>
          <xdr:rowOff>381000</xdr:rowOff>
        </xdr:to>
        <xdr:sp macro="" textlink="">
          <xdr:nvSpPr>
            <xdr:cNvPr id="88067" name="Check Box 3" hidden="1">
              <a:extLst>
                <a:ext uri="{63B3BB69-23CF-44E3-9099-C40C66FF867C}">
                  <a14:compatExt spid="_x0000_s88067"/>
                </a:ext>
                <a:ext uri="{FF2B5EF4-FFF2-40B4-BE49-F238E27FC236}">
                  <a16:creationId xmlns:a16="http://schemas.microsoft.com/office/drawing/2014/main" id="{00000000-0008-0000-0A00-00000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xdr:row>
          <xdr:rowOff>9525</xdr:rowOff>
        </xdr:from>
        <xdr:to>
          <xdr:col>3</xdr:col>
          <xdr:colOff>419100</xdr:colOff>
          <xdr:row>31</xdr:row>
          <xdr:rowOff>9525</xdr:rowOff>
        </xdr:to>
        <xdr:sp macro="" textlink="">
          <xdr:nvSpPr>
            <xdr:cNvPr id="88068" name="Check Box 4" hidden="1">
              <a:extLst>
                <a:ext uri="{63B3BB69-23CF-44E3-9099-C40C66FF867C}">
                  <a14:compatExt spid="_x0000_s88068"/>
                </a:ext>
                <a:ext uri="{FF2B5EF4-FFF2-40B4-BE49-F238E27FC236}">
                  <a16:creationId xmlns:a16="http://schemas.microsoft.com/office/drawing/2014/main" id="{00000000-0008-0000-0A00-000004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xdr:row>
          <xdr:rowOff>371475</xdr:rowOff>
        </xdr:from>
        <xdr:to>
          <xdr:col>3</xdr:col>
          <xdr:colOff>419100</xdr:colOff>
          <xdr:row>33</xdr:row>
          <xdr:rowOff>9525</xdr:rowOff>
        </xdr:to>
        <xdr:sp macro="" textlink="">
          <xdr:nvSpPr>
            <xdr:cNvPr id="88069" name="Check Box 5" hidden="1">
              <a:extLst>
                <a:ext uri="{63B3BB69-23CF-44E3-9099-C40C66FF867C}">
                  <a14:compatExt spid="_x0000_s88069"/>
                </a:ext>
                <a:ext uri="{FF2B5EF4-FFF2-40B4-BE49-F238E27FC236}">
                  <a16:creationId xmlns:a16="http://schemas.microsoft.com/office/drawing/2014/main" id="{00000000-0008-0000-0A00-000005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32</xdr:row>
          <xdr:rowOff>371475</xdr:rowOff>
        </xdr:from>
        <xdr:to>
          <xdr:col>4</xdr:col>
          <xdr:colOff>0</xdr:colOff>
          <xdr:row>34</xdr:row>
          <xdr:rowOff>19050</xdr:rowOff>
        </xdr:to>
        <xdr:sp macro="" textlink="">
          <xdr:nvSpPr>
            <xdr:cNvPr id="88070" name="Check Box 6" hidden="1">
              <a:extLst>
                <a:ext uri="{63B3BB69-23CF-44E3-9099-C40C66FF867C}">
                  <a14:compatExt spid="_x0000_s88070"/>
                </a:ext>
                <a:ext uri="{FF2B5EF4-FFF2-40B4-BE49-F238E27FC236}">
                  <a16:creationId xmlns:a16="http://schemas.microsoft.com/office/drawing/2014/main" id="{00000000-0008-0000-0A00-000006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9525</xdr:rowOff>
        </xdr:from>
        <xdr:to>
          <xdr:col>3</xdr:col>
          <xdr:colOff>0</xdr:colOff>
          <xdr:row>32</xdr:row>
          <xdr:rowOff>371475</xdr:rowOff>
        </xdr:to>
        <xdr:sp macro="" textlink="">
          <xdr:nvSpPr>
            <xdr:cNvPr id="88071" name="Check Box 7" hidden="1">
              <a:extLst>
                <a:ext uri="{63B3BB69-23CF-44E3-9099-C40C66FF867C}">
                  <a14:compatExt spid="_x0000_s88071"/>
                </a:ext>
                <a:ext uri="{FF2B5EF4-FFF2-40B4-BE49-F238E27FC236}">
                  <a16:creationId xmlns:a16="http://schemas.microsoft.com/office/drawing/2014/main" id="{00000000-0008-0000-0A00-000007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8072" name="Check Box 8" hidden="1">
              <a:extLst>
                <a:ext uri="{63B3BB69-23CF-44E3-9099-C40C66FF867C}">
                  <a14:compatExt spid="_x0000_s88072"/>
                </a:ext>
                <a:ext uri="{FF2B5EF4-FFF2-40B4-BE49-F238E27FC236}">
                  <a16:creationId xmlns:a16="http://schemas.microsoft.com/office/drawing/2014/main" id="{00000000-0008-0000-0A00-000008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9525</xdr:rowOff>
        </xdr:from>
        <xdr:to>
          <xdr:col>2</xdr:col>
          <xdr:colOff>419100</xdr:colOff>
          <xdr:row>32</xdr:row>
          <xdr:rowOff>9525</xdr:rowOff>
        </xdr:to>
        <xdr:sp macro="" textlink="">
          <xdr:nvSpPr>
            <xdr:cNvPr id="88073" name="Check Box 9" hidden="1">
              <a:extLst>
                <a:ext uri="{63B3BB69-23CF-44E3-9099-C40C66FF867C}">
                  <a14:compatExt spid="_x0000_s88073"/>
                </a:ext>
                <a:ext uri="{FF2B5EF4-FFF2-40B4-BE49-F238E27FC236}">
                  <a16:creationId xmlns:a16="http://schemas.microsoft.com/office/drawing/2014/main" id="{00000000-0008-0000-0A00-000009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31</xdr:row>
          <xdr:rowOff>9525</xdr:rowOff>
        </xdr:from>
        <xdr:to>
          <xdr:col>4</xdr:col>
          <xdr:colOff>0</xdr:colOff>
          <xdr:row>31</xdr:row>
          <xdr:rowOff>371475</xdr:rowOff>
        </xdr:to>
        <xdr:sp macro="" textlink="">
          <xdr:nvSpPr>
            <xdr:cNvPr id="88074" name="Check Box 10" hidden="1">
              <a:extLst>
                <a:ext uri="{63B3BB69-23CF-44E3-9099-C40C66FF867C}">
                  <a14:compatExt spid="_x0000_s88074"/>
                </a:ext>
                <a:ext uri="{FF2B5EF4-FFF2-40B4-BE49-F238E27FC236}">
                  <a16:creationId xmlns:a16="http://schemas.microsoft.com/office/drawing/2014/main" id="{00000000-0008-0000-0A00-00000A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20</xdr:row>
          <xdr:rowOff>19050</xdr:rowOff>
        </xdr:from>
        <xdr:to>
          <xdr:col>4</xdr:col>
          <xdr:colOff>771525</xdr:colOff>
          <xdr:row>20</xdr:row>
          <xdr:rowOff>390525</xdr:rowOff>
        </xdr:to>
        <xdr:sp macro="" textlink="">
          <xdr:nvSpPr>
            <xdr:cNvPr id="88075" name="Check Box 11" hidden="1">
              <a:extLst>
                <a:ext uri="{63B3BB69-23CF-44E3-9099-C40C66FF867C}">
                  <a14:compatExt spid="_x0000_s88075"/>
                </a:ext>
                <a:ext uri="{FF2B5EF4-FFF2-40B4-BE49-F238E27FC236}">
                  <a16:creationId xmlns:a16="http://schemas.microsoft.com/office/drawing/2014/main" id="{00000000-0008-0000-0A00-00000B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脱酸素剤封入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20</xdr:row>
          <xdr:rowOff>19050</xdr:rowOff>
        </xdr:from>
        <xdr:to>
          <xdr:col>5</xdr:col>
          <xdr:colOff>200025</xdr:colOff>
          <xdr:row>20</xdr:row>
          <xdr:rowOff>390525</xdr:rowOff>
        </xdr:to>
        <xdr:sp macro="" textlink="">
          <xdr:nvSpPr>
            <xdr:cNvPr id="88076" name="Check Box 12" hidden="1">
              <a:extLst>
                <a:ext uri="{63B3BB69-23CF-44E3-9099-C40C66FF867C}">
                  <a14:compatExt spid="_x0000_s88076"/>
                </a:ext>
                <a:ext uri="{FF2B5EF4-FFF2-40B4-BE49-F238E27FC236}">
                  <a16:creationId xmlns:a16="http://schemas.microsoft.com/office/drawing/2014/main" id="{00000000-0008-0000-0A00-00000C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乾燥剤封入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1619250</xdr:colOff>
          <xdr:row>20</xdr:row>
          <xdr:rowOff>19050</xdr:rowOff>
        </xdr:from>
        <xdr:to>
          <xdr:col>6</xdr:col>
          <xdr:colOff>552450</xdr:colOff>
          <xdr:row>20</xdr:row>
          <xdr:rowOff>400050</xdr:rowOff>
        </xdr:to>
        <xdr:sp macro="" textlink="">
          <xdr:nvSpPr>
            <xdr:cNvPr id="88077" name="Check Box 13" hidden="1">
              <a:extLst>
                <a:ext uri="{63B3BB69-23CF-44E3-9099-C40C66FF867C}">
                  <a14:compatExt spid="_x0000_s88077"/>
                </a:ext>
                <a:ext uri="{FF2B5EF4-FFF2-40B4-BE49-F238E27FC236}">
                  <a16:creationId xmlns:a16="http://schemas.microsoft.com/office/drawing/2014/main" id="{00000000-0008-0000-0A00-00000D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真空包装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20</xdr:row>
          <xdr:rowOff>266700</xdr:rowOff>
        </xdr:from>
        <xdr:to>
          <xdr:col>3</xdr:col>
          <xdr:colOff>228600</xdr:colOff>
          <xdr:row>21</xdr:row>
          <xdr:rowOff>19050</xdr:rowOff>
        </xdr:to>
        <xdr:sp macro="" textlink="">
          <xdr:nvSpPr>
            <xdr:cNvPr id="88078" name="Check Box 14" hidden="1">
              <a:extLst>
                <a:ext uri="{63B3BB69-23CF-44E3-9099-C40C66FF867C}">
                  <a14:compatExt spid="_x0000_s88078"/>
                </a:ext>
                <a:ext uri="{FF2B5EF4-FFF2-40B4-BE49-F238E27FC236}">
                  <a16:creationId xmlns:a16="http://schemas.microsoft.com/office/drawing/2014/main" id="{00000000-0008-0000-0A00-00000E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ボイル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20</xdr:row>
          <xdr:rowOff>266700</xdr:rowOff>
        </xdr:from>
        <xdr:to>
          <xdr:col>4</xdr:col>
          <xdr:colOff>561975</xdr:colOff>
          <xdr:row>21</xdr:row>
          <xdr:rowOff>19050</xdr:rowOff>
        </xdr:to>
        <xdr:sp macro="" textlink="">
          <xdr:nvSpPr>
            <xdr:cNvPr id="88079" name="Check Box 15" hidden="1">
              <a:extLst>
                <a:ext uri="{63B3BB69-23CF-44E3-9099-C40C66FF867C}">
                  <a14:compatExt spid="_x0000_s88079"/>
                </a:ext>
                <a:ext uri="{FF2B5EF4-FFF2-40B4-BE49-F238E27FC236}">
                  <a16:creationId xmlns:a16="http://schemas.microsoft.com/office/drawing/2014/main" id="{00000000-0008-0000-0A00-00000F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無菌充填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20</xdr:row>
          <xdr:rowOff>266700</xdr:rowOff>
        </xdr:from>
        <xdr:to>
          <xdr:col>5</xdr:col>
          <xdr:colOff>190500</xdr:colOff>
          <xdr:row>21</xdr:row>
          <xdr:rowOff>19050</xdr:rowOff>
        </xdr:to>
        <xdr:sp macro="" textlink="">
          <xdr:nvSpPr>
            <xdr:cNvPr id="88080" name="Check Box 16" hidden="1">
              <a:extLst>
                <a:ext uri="{63B3BB69-23CF-44E3-9099-C40C66FF867C}">
                  <a14:compatExt spid="_x0000_s88080"/>
                </a:ext>
                <a:ext uri="{FF2B5EF4-FFF2-40B4-BE49-F238E27FC236}">
                  <a16:creationId xmlns:a16="http://schemas.microsoft.com/office/drawing/2014/main" id="{00000000-0008-0000-0A00-000010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レトルト包装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20</xdr:row>
          <xdr:rowOff>276225</xdr:rowOff>
        </xdr:from>
        <xdr:to>
          <xdr:col>5</xdr:col>
          <xdr:colOff>1019175</xdr:colOff>
          <xdr:row>21</xdr:row>
          <xdr:rowOff>28575</xdr:rowOff>
        </xdr:to>
        <xdr:sp macro="" textlink="">
          <xdr:nvSpPr>
            <xdr:cNvPr id="88081" name="Check Box 17" hidden="1">
              <a:extLst>
                <a:ext uri="{63B3BB69-23CF-44E3-9099-C40C66FF867C}">
                  <a14:compatExt spid="_x0000_s88081"/>
                </a:ext>
                <a:ext uri="{FF2B5EF4-FFF2-40B4-BE49-F238E27FC236}">
                  <a16:creationId xmlns:a16="http://schemas.microsoft.com/office/drawing/2014/main" id="{00000000-0008-0000-0A00-00001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ガス充填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1162050</xdr:colOff>
          <xdr:row>20</xdr:row>
          <xdr:rowOff>276225</xdr:rowOff>
        </xdr:from>
        <xdr:to>
          <xdr:col>6</xdr:col>
          <xdr:colOff>0</xdr:colOff>
          <xdr:row>21</xdr:row>
          <xdr:rowOff>9525</xdr:rowOff>
        </xdr:to>
        <xdr:sp macro="" textlink="">
          <xdr:nvSpPr>
            <xdr:cNvPr id="88082" name="Check Box 18" hidden="1">
              <a:extLst>
                <a:ext uri="{63B3BB69-23CF-44E3-9099-C40C66FF867C}">
                  <a14:compatExt spid="_x0000_s88082"/>
                </a:ext>
                <a:ext uri="{FF2B5EF4-FFF2-40B4-BE49-F238E27FC236}">
                  <a16:creationId xmlns:a16="http://schemas.microsoft.com/office/drawing/2014/main" id="{00000000-0008-0000-0A00-00001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20</xdr:row>
          <xdr:rowOff>9525</xdr:rowOff>
        </xdr:from>
        <xdr:to>
          <xdr:col>3</xdr:col>
          <xdr:colOff>228600</xdr:colOff>
          <xdr:row>20</xdr:row>
          <xdr:rowOff>381000</xdr:rowOff>
        </xdr:to>
        <xdr:sp macro="" textlink="">
          <xdr:nvSpPr>
            <xdr:cNvPr id="88083" name="Check Box 19" hidden="1">
              <a:extLst>
                <a:ext uri="{63B3BB69-23CF-44E3-9099-C40C66FF867C}">
                  <a14:compatExt spid="_x0000_s88083"/>
                </a:ext>
                <a:ext uri="{FF2B5EF4-FFF2-40B4-BE49-F238E27FC236}">
                  <a16:creationId xmlns:a16="http://schemas.microsoft.com/office/drawing/2014/main" id="{00000000-0008-0000-0A00-00001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37</xdr:row>
          <xdr:rowOff>9525</xdr:rowOff>
        </xdr:from>
        <xdr:to>
          <xdr:col>2</xdr:col>
          <xdr:colOff>419100</xdr:colOff>
          <xdr:row>39</xdr:row>
          <xdr:rowOff>0</xdr:rowOff>
        </xdr:to>
        <xdr:sp macro="" textlink="">
          <xdr:nvSpPr>
            <xdr:cNvPr id="88084" name="Check Box 20" hidden="1">
              <a:extLst>
                <a:ext uri="{63B3BB69-23CF-44E3-9099-C40C66FF867C}">
                  <a14:compatExt spid="_x0000_s88084"/>
                </a:ext>
                <a:ext uri="{FF2B5EF4-FFF2-40B4-BE49-F238E27FC236}">
                  <a16:creationId xmlns:a16="http://schemas.microsoft.com/office/drawing/2014/main" id="{00000000-0008-0000-0A00-000014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39</xdr:row>
          <xdr:rowOff>9525</xdr:rowOff>
        </xdr:from>
        <xdr:to>
          <xdr:col>2</xdr:col>
          <xdr:colOff>419100</xdr:colOff>
          <xdr:row>41</xdr:row>
          <xdr:rowOff>9525</xdr:rowOff>
        </xdr:to>
        <xdr:sp macro="" textlink="">
          <xdr:nvSpPr>
            <xdr:cNvPr id="88085" name="Check Box 21" hidden="1">
              <a:extLst>
                <a:ext uri="{63B3BB69-23CF-44E3-9099-C40C66FF867C}">
                  <a14:compatExt spid="_x0000_s88085"/>
                </a:ext>
                <a:ext uri="{FF2B5EF4-FFF2-40B4-BE49-F238E27FC236}">
                  <a16:creationId xmlns:a16="http://schemas.microsoft.com/office/drawing/2014/main" id="{00000000-0008-0000-0A00-000015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41</xdr:row>
          <xdr:rowOff>9525</xdr:rowOff>
        </xdr:from>
        <xdr:to>
          <xdr:col>3</xdr:col>
          <xdr:colOff>0</xdr:colOff>
          <xdr:row>42</xdr:row>
          <xdr:rowOff>9525</xdr:rowOff>
        </xdr:to>
        <xdr:sp macro="" textlink="">
          <xdr:nvSpPr>
            <xdr:cNvPr id="88086" name="Check Box 22" hidden="1">
              <a:extLst>
                <a:ext uri="{63B3BB69-23CF-44E3-9099-C40C66FF867C}">
                  <a14:compatExt spid="_x0000_s88086"/>
                </a:ext>
                <a:ext uri="{FF2B5EF4-FFF2-40B4-BE49-F238E27FC236}">
                  <a16:creationId xmlns:a16="http://schemas.microsoft.com/office/drawing/2014/main" id="{00000000-0008-0000-0A00-000016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42</xdr:row>
          <xdr:rowOff>276225</xdr:rowOff>
        </xdr:from>
        <xdr:to>
          <xdr:col>3</xdr:col>
          <xdr:colOff>0</xdr:colOff>
          <xdr:row>43</xdr:row>
          <xdr:rowOff>219075</xdr:rowOff>
        </xdr:to>
        <xdr:sp macro="" textlink="">
          <xdr:nvSpPr>
            <xdr:cNvPr id="88087" name="Check Box 23" hidden="1">
              <a:extLst>
                <a:ext uri="{63B3BB69-23CF-44E3-9099-C40C66FF867C}">
                  <a14:compatExt spid="_x0000_s88087"/>
                </a:ext>
                <a:ext uri="{FF2B5EF4-FFF2-40B4-BE49-F238E27FC236}">
                  <a16:creationId xmlns:a16="http://schemas.microsoft.com/office/drawing/2014/main" id="{00000000-0008-0000-0A00-000017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44</xdr:row>
          <xdr:rowOff>0</xdr:rowOff>
        </xdr:from>
        <xdr:to>
          <xdr:col>2</xdr:col>
          <xdr:colOff>419100</xdr:colOff>
          <xdr:row>45</xdr:row>
          <xdr:rowOff>304800</xdr:rowOff>
        </xdr:to>
        <xdr:sp macro="" textlink="">
          <xdr:nvSpPr>
            <xdr:cNvPr id="88088" name="Check Box 24" hidden="1">
              <a:extLst>
                <a:ext uri="{63B3BB69-23CF-44E3-9099-C40C66FF867C}">
                  <a14:compatExt spid="_x0000_s88088"/>
                </a:ext>
                <a:ext uri="{FF2B5EF4-FFF2-40B4-BE49-F238E27FC236}">
                  <a16:creationId xmlns:a16="http://schemas.microsoft.com/office/drawing/2014/main" id="{00000000-0008-0000-0A00-000018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46</xdr:row>
          <xdr:rowOff>19050</xdr:rowOff>
        </xdr:from>
        <xdr:to>
          <xdr:col>3</xdr:col>
          <xdr:colOff>0</xdr:colOff>
          <xdr:row>48</xdr:row>
          <xdr:rowOff>371475</xdr:rowOff>
        </xdr:to>
        <xdr:sp macro="" textlink="">
          <xdr:nvSpPr>
            <xdr:cNvPr id="88089" name="Check Box 25" hidden="1">
              <a:extLst>
                <a:ext uri="{63B3BB69-23CF-44E3-9099-C40C66FF867C}">
                  <a14:compatExt spid="_x0000_s88089"/>
                </a:ext>
                <a:ext uri="{FF2B5EF4-FFF2-40B4-BE49-F238E27FC236}">
                  <a16:creationId xmlns:a16="http://schemas.microsoft.com/office/drawing/2014/main" id="{00000000-0008-0000-0A00-000019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50</xdr:row>
          <xdr:rowOff>95250</xdr:rowOff>
        </xdr:from>
        <xdr:to>
          <xdr:col>2</xdr:col>
          <xdr:colOff>419100</xdr:colOff>
          <xdr:row>50</xdr:row>
          <xdr:rowOff>847725</xdr:rowOff>
        </xdr:to>
        <xdr:sp macro="" textlink="">
          <xdr:nvSpPr>
            <xdr:cNvPr id="88090" name="Check Box 26" hidden="1">
              <a:extLst>
                <a:ext uri="{63B3BB69-23CF-44E3-9099-C40C66FF867C}">
                  <a14:compatExt spid="_x0000_s88090"/>
                </a:ext>
                <a:ext uri="{FF2B5EF4-FFF2-40B4-BE49-F238E27FC236}">
                  <a16:creationId xmlns:a16="http://schemas.microsoft.com/office/drawing/2014/main" id="{00000000-0008-0000-0A00-00001A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33</xdr:row>
          <xdr:rowOff>361950</xdr:rowOff>
        </xdr:from>
        <xdr:to>
          <xdr:col>3</xdr:col>
          <xdr:colOff>9525</xdr:colOff>
          <xdr:row>36</xdr:row>
          <xdr:rowOff>352425</xdr:rowOff>
        </xdr:to>
        <xdr:sp macro="" textlink="">
          <xdr:nvSpPr>
            <xdr:cNvPr id="88091" name="Check Box 27" hidden="1">
              <a:extLst>
                <a:ext uri="{63B3BB69-23CF-44E3-9099-C40C66FF867C}">
                  <a14:compatExt spid="_x0000_s88091"/>
                </a:ext>
                <a:ext uri="{FF2B5EF4-FFF2-40B4-BE49-F238E27FC236}">
                  <a16:creationId xmlns:a16="http://schemas.microsoft.com/office/drawing/2014/main" id="{00000000-0008-0000-0A00-00001B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20</xdr:row>
          <xdr:rowOff>95250</xdr:rowOff>
        </xdr:from>
        <xdr:to>
          <xdr:col>5</xdr:col>
          <xdr:colOff>1438275</xdr:colOff>
          <xdr:row>20</xdr:row>
          <xdr:rowOff>333375</xdr:rowOff>
        </xdr:to>
        <xdr:sp macro="" textlink="">
          <xdr:nvSpPr>
            <xdr:cNvPr id="88092" name="Check Box 28" hidden="1">
              <a:extLst>
                <a:ext uri="{63B3BB69-23CF-44E3-9099-C40C66FF867C}">
                  <a14:compatExt spid="_x0000_s88092"/>
                </a:ext>
                <a:ext uri="{FF2B5EF4-FFF2-40B4-BE49-F238E27FC236}">
                  <a16:creationId xmlns:a16="http://schemas.microsoft.com/office/drawing/2014/main" id="{00000000-0008-0000-0A00-00001C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アルコール蒸散剤封入</a:t>
              </a:r>
            </a:p>
          </xdr:txBody>
        </xdr:sp>
        <xdr:clientData/>
      </xdr:twoCellAnchor>
    </mc:Choice>
    <mc:Fallback/>
  </mc:AlternateContent>
  <xdr:oneCellAnchor>
    <xdr:from>
      <xdr:col>4</xdr:col>
      <xdr:colOff>1174750</xdr:colOff>
      <xdr:row>15</xdr:row>
      <xdr:rowOff>31750</xdr:rowOff>
    </xdr:from>
    <xdr:ext cx="184731" cy="264560"/>
    <xdr:sp macro="" textlink="">
      <xdr:nvSpPr>
        <xdr:cNvPr id="2" name="テキスト ボックス 1">
          <a:extLst>
            <a:ext uri="{FF2B5EF4-FFF2-40B4-BE49-F238E27FC236}">
              <a16:creationId xmlns:a16="http://schemas.microsoft.com/office/drawing/2014/main" id="{4AE8E0AC-89A2-4D66-B775-F590F8DF65FF}"/>
            </a:ext>
          </a:extLst>
        </xdr:cNvPr>
        <xdr:cNvSpPr txBox="1"/>
      </xdr:nvSpPr>
      <xdr:spPr>
        <a:xfrm>
          <a:off x="3794125" y="468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8094" name="Check Box 30" hidden="1">
              <a:extLst>
                <a:ext uri="{63B3BB69-23CF-44E3-9099-C40C66FF867C}">
                  <a14:compatExt spid="_x0000_s88094"/>
                </a:ext>
                <a:ext uri="{FF2B5EF4-FFF2-40B4-BE49-F238E27FC236}">
                  <a16:creationId xmlns:a16="http://schemas.microsoft.com/office/drawing/2014/main" id="{00000000-0008-0000-0A00-00001E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8095" name="Check Box 31" hidden="1">
              <a:extLst>
                <a:ext uri="{63B3BB69-23CF-44E3-9099-C40C66FF867C}">
                  <a14:compatExt spid="_x0000_s88095"/>
                </a:ext>
                <a:ext uri="{FF2B5EF4-FFF2-40B4-BE49-F238E27FC236}">
                  <a16:creationId xmlns:a16="http://schemas.microsoft.com/office/drawing/2014/main" id="{00000000-0008-0000-0A00-00001F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8096" name="Check Box 32" hidden="1">
              <a:extLst>
                <a:ext uri="{63B3BB69-23CF-44E3-9099-C40C66FF867C}">
                  <a14:compatExt spid="_x0000_s88096"/>
                </a:ext>
                <a:ext uri="{FF2B5EF4-FFF2-40B4-BE49-F238E27FC236}">
                  <a16:creationId xmlns:a16="http://schemas.microsoft.com/office/drawing/2014/main" id="{00000000-0008-0000-0A00-000020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8097" name="Check Box 33" hidden="1">
              <a:extLst>
                <a:ext uri="{63B3BB69-23CF-44E3-9099-C40C66FF867C}">
                  <a14:compatExt spid="_x0000_s88097"/>
                </a:ext>
                <a:ext uri="{FF2B5EF4-FFF2-40B4-BE49-F238E27FC236}">
                  <a16:creationId xmlns:a16="http://schemas.microsoft.com/office/drawing/2014/main" id="{00000000-0008-0000-0A00-00002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8098" name="Check Box 34" hidden="1">
              <a:extLst>
                <a:ext uri="{63B3BB69-23CF-44E3-9099-C40C66FF867C}">
                  <a14:compatExt spid="_x0000_s88098"/>
                </a:ext>
                <a:ext uri="{FF2B5EF4-FFF2-40B4-BE49-F238E27FC236}">
                  <a16:creationId xmlns:a16="http://schemas.microsoft.com/office/drawing/2014/main" id="{00000000-0008-0000-0A00-00002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8099" name="Check Box 35" hidden="1">
              <a:extLst>
                <a:ext uri="{63B3BB69-23CF-44E3-9099-C40C66FF867C}">
                  <a14:compatExt spid="_x0000_s88099"/>
                </a:ext>
                <a:ext uri="{FF2B5EF4-FFF2-40B4-BE49-F238E27FC236}">
                  <a16:creationId xmlns:a16="http://schemas.microsoft.com/office/drawing/2014/main" id="{00000000-0008-0000-0A00-00002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8100" name="Check Box 36" hidden="1">
              <a:extLst>
                <a:ext uri="{63B3BB69-23CF-44E3-9099-C40C66FF867C}">
                  <a14:compatExt spid="_x0000_s88100"/>
                </a:ext>
                <a:ext uri="{FF2B5EF4-FFF2-40B4-BE49-F238E27FC236}">
                  <a16:creationId xmlns:a16="http://schemas.microsoft.com/office/drawing/2014/main" id="{00000000-0008-0000-0A00-000024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29</xdr:row>
          <xdr:rowOff>0</xdr:rowOff>
        </xdr:from>
        <xdr:to>
          <xdr:col>4</xdr:col>
          <xdr:colOff>0</xdr:colOff>
          <xdr:row>30</xdr:row>
          <xdr:rowOff>9525</xdr:rowOff>
        </xdr:to>
        <xdr:sp macro="" textlink="">
          <xdr:nvSpPr>
            <xdr:cNvPr id="88101" name="Check Box 37" hidden="1">
              <a:extLst>
                <a:ext uri="{63B3BB69-23CF-44E3-9099-C40C66FF867C}">
                  <a14:compatExt spid="_x0000_s88101"/>
                </a:ext>
                <a:ext uri="{FF2B5EF4-FFF2-40B4-BE49-F238E27FC236}">
                  <a16:creationId xmlns:a16="http://schemas.microsoft.com/office/drawing/2014/main" id="{00000000-0008-0000-0A00-000025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9525</xdr:rowOff>
        </xdr:from>
        <xdr:to>
          <xdr:col>2</xdr:col>
          <xdr:colOff>419100</xdr:colOff>
          <xdr:row>31</xdr:row>
          <xdr:rowOff>0</xdr:rowOff>
        </xdr:to>
        <xdr:sp macro="" textlink="">
          <xdr:nvSpPr>
            <xdr:cNvPr id="88102" name="Check Box 38" hidden="1">
              <a:extLst>
                <a:ext uri="{63B3BB69-23CF-44E3-9099-C40C66FF867C}">
                  <a14:compatExt spid="_x0000_s88102"/>
                </a:ext>
                <a:ext uri="{FF2B5EF4-FFF2-40B4-BE49-F238E27FC236}">
                  <a16:creationId xmlns:a16="http://schemas.microsoft.com/office/drawing/2014/main" id="{00000000-0008-0000-0A00-000026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xdr:row>
          <xdr:rowOff>238125</xdr:rowOff>
        </xdr:from>
        <xdr:to>
          <xdr:col>3</xdr:col>
          <xdr:colOff>0</xdr:colOff>
          <xdr:row>30</xdr:row>
          <xdr:rowOff>0</xdr:rowOff>
        </xdr:to>
        <xdr:sp macro="" textlink="">
          <xdr:nvSpPr>
            <xdr:cNvPr id="88103" name="Check Box 39" hidden="1">
              <a:extLst>
                <a:ext uri="{63B3BB69-23CF-44E3-9099-C40C66FF867C}">
                  <a14:compatExt spid="_x0000_s88103"/>
                </a:ext>
                <a:ext uri="{FF2B5EF4-FFF2-40B4-BE49-F238E27FC236}">
                  <a16:creationId xmlns:a16="http://schemas.microsoft.com/office/drawing/2014/main" id="{00000000-0008-0000-0A00-000027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xdr:row>
          <xdr:rowOff>9525</xdr:rowOff>
        </xdr:from>
        <xdr:to>
          <xdr:col>3</xdr:col>
          <xdr:colOff>419100</xdr:colOff>
          <xdr:row>31</xdr:row>
          <xdr:rowOff>9525</xdr:rowOff>
        </xdr:to>
        <xdr:sp macro="" textlink="">
          <xdr:nvSpPr>
            <xdr:cNvPr id="88104" name="Check Box 40" hidden="1">
              <a:extLst>
                <a:ext uri="{63B3BB69-23CF-44E3-9099-C40C66FF867C}">
                  <a14:compatExt spid="_x0000_s88104"/>
                </a:ext>
                <a:ext uri="{FF2B5EF4-FFF2-40B4-BE49-F238E27FC236}">
                  <a16:creationId xmlns:a16="http://schemas.microsoft.com/office/drawing/2014/main" id="{00000000-0008-0000-0A00-000028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xdr:row>
          <xdr:rowOff>371475</xdr:rowOff>
        </xdr:from>
        <xdr:to>
          <xdr:col>3</xdr:col>
          <xdr:colOff>419100</xdr:colOff>
          <xdr:row>33</xdr:row>
          <xdr:rowOff>9525</xdr:rowOff>
        </xdr:to>
        <xdr:sp macro="" textlink="">
          <xdr:nvSpPr>
            <xdr:cNvPr id="88105" name="Check Box 41" hidden="1">
              <a:extLst>
                <a:ext uri="{63B3BB69-23CF-44E3-9099-C40C66FF867C}">
                  <a14:compatExt spid="_x0000_s88105"/>
                </a:ext>
                <a:ext uri="{FF2B5EF4-FFF2-40B4-BE49-F238E27FC236}">
                  <a16:creationId xmlns:a16="http://schemas.microsoft.com/office/drawing/2014/main" id="{00000000-0008-0000-0A00-000029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32</xdr:row>
          <xdr:rowOff>371475</xdr:rowOff>
        </xdr:from>
        <xdr:to>
          <xdr:col>4</xdr:col>
          <xdr:colOff>0</xdr:colOff>
          <xdr:row>34</xdr:row>
          <xdr:rowOff>19050</xdr:rowOff>
        </xdr:to>
        <xdr:sp macro="" textlink="">
          <xdr:nvSpPr>
            <xdr:cNvPr id="88106" name="Check Box 42" hidden="1">
              <a:extLst>
                <a:ext uri="{63B3BB69-23CF-44E3-9099-C40C66FF867C}">
                  <a14:compatExt spid="_x0000_s88106"/>
                </a:ext>
                <a:ext uri="{FF2B5EF4-FFF2-40B4-BE49-F238E27FC236}">
                  <a16:creationId xmlns:a16="http://schemas.microsoft.com/office/drawing/2014/main" id="{00000000-0008-0000-0A00-00002A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9525</xdr:rowOff>
        </xdr:from>
        <xdr:to>
          <xdr:col>3</xdr:col>
          <xdr:colOff>0</xdr:colOff>
          <xdr:row>32</xdr:row>
          <xdr:rowOff>371475</xdr:rowOff>
        </xdr:to>
        <xdr:sp macro="" textlink="">
          <xdr:nvSpPr>
            <xdr:cNvPr id="88107" name="Check Box 43" hidden="1">
              <a:extLst>
                <a:ext uri="{63B3BB69-23CF-44E3-9099-C40C66FF867C}">
                  <a14:compatExt spid="_x0000_s88107"/>
                </a:ext>
                <a:ext uri="{FF2B5EF4-FFF2-40B4-BE49-F238E27FC236}">
                  <a16:creationId xmlns:a16="http://schemas.microsoft.com/office/drawing/2014/main" id="{00000000-0008-0000-0A00-00002B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8108" name="Check Box 44" hidden="1">
              <a:extLst>
                <a:ext uri="{63B3BB69-23CF-44E3-9099-C40C66FF867C}">
                  <a14:compatExt spid="_x0000_s88108"/>
                </a:ext>
                <a:ext uri="{FF2B5EF4-FFF2-40B4-BE49-F238E27FC236}">
                  <a16:creationId xmlns:a16="http://schemas.microsoft.com/office/drawing/2014/main" id="{00000000-0008-0000-0A00-00002C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9525</xdr:rowOff>
        </xdr:from>
        <xdr:to>
          <xdr:col>2</xdr:col>
          <xdr:colOff>419100</xdr:colOff>
          <xdr:row>32</xdr:row>
          <xdr:rowOff>9525</xdr:rowOff>
        </xdr:to>
        <xdr:sp macro="" textlink="">
          <xdr:nvSpPr>
            <xdr:cNvPr id="88109" name="Check Box 45" hidden="1">
              <a:extLst>
                <a:ext uri="{63B3BB69-23CF-44E3-9099-C40C66FF867C}">
                  <a14:compatExt spid="_x0000_s88109"/>
                </a:ext>
                <a:ext uri="{FF2B5EF4-FFF2-40B4-BE49-F238E27FC236}">
                  <a16:creationId xmlns:a16="http://schemas.microsoft.com/office/drawing/2014/main" id="{00000000-0008-0000-0A00-00002D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31</xdr:row>
          <xdr:rowOff>9525</xdr:rowOff>
        </xdr:from>
        <xdr:to>
          <xdr:col>4</xdr:col>
          <xdr:colOff>0</xdr:colOff>
          <xdr:row>31</xdr:row>
          <xdr:rowOff>371475</xdr:rowOff>
        </xdr:to>
        <xdr:sp macro="" textlink="">
          <xdr:nvSpPr>
            <xdr:cNvPr id="88110" name="Check Box 46" hidden="1">
              <a:extLst>
                <a:ext uri="{63B3BB69-23CF-44E3-9099-C40C66FF867C}">
                  <a14:compatExt spid="_x0000_s88110"/>
                </a:ext>
                <a:ext uri="{FF2B5EF4-FFF2-40B4-BE49-F238E27FC236}">
                  <a16:creationId xmlns:a16="http://schemas.microsoft.com/office/drawing/2014/main" id="{00000000-0008-0000-0A00-00002E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8111" name="Check Box 47" hidden="1">
              <a:extLst>
                <a:ext uri="{63B3BB69-23CF-44E3-9099-C40C66FF867C}">
                  <a14:compatExt spid="_x0000_s88111"/>
                </a:ext>
                <a:ext uri="{FF2B5EF4-FFF2-40B4-BE49-F238E27FC236}">
                  <a16:creationId xmlns:a16="http://schemas.microsoft.com/office/drawing/2014/main" id="{00000000-0008-0000-0A00-00002F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8112" name="Check Box 48" hidden="1">
              <a:extLst>
                <a:ext uri="{63B3BB69-23CF-44E3-9099-C40C66FF867C}">
                  <a14:compatExt spid="_x0000_s88112"/>
                </a:ext>
                <a:ext uri="{FF2B5EF4-FFF2-40B4-BE49-F238E27FC236}">
                  <a16:creationId xmlns:a16="http://schemas.microsoft.com/office/drawing/2014/main" id="{00000000-0008-0000-0A00-000030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8113" name="Check Box 49" hidden="1">
              <a:extLst>
                <a:ext uri="{63B3BB69-23CF-44E3-9099-C40C66FF867C}">
                  <a14:compatExt spid="_x0000_s88113"/>
                </a:ext>
                <a:ext uri="{FF2B5EF4-FFF2-40B4-BE49-F238E27FC236}">
                  <a16:creationId xmlns:a16="http://schemas.microsoft.com/office/drawing/2014/main" id="{00000000-0008-0000-0A00-00003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8114" name="Check Box 50" hidden="1">
              <a:extLst>
                <a:ext uri="{63B3BB69-23CF-44E3-9099-C40C66FF867C}">
                  <a14:compatExt spid="_x0000_s88114"/>
                </a:ext>
                <a:ext uri="{FF2B5EF4-FFF2-40B4-BE49-F238E27FC236}">
                  <a16:creationId xmlns:a16="http://schemas.microsoft.com/office/drawing/2014/main" id="{00000000-0008-0000-0A00-00003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8115" name="Check Box 51" hidden="1">
              <a:extLst>
                <a:ext uri="{63B3BB69-23CF-44E3-9099-C40C66FF867C}">
                  <a14:compatExt spid="_x0000_s88115"/>
                </a:ext>
                <a:ext uri="{FF2B5EF4-FFF2-40B4-BE49-F238E27FC236}">
                  <a16:creationId xmlns:a16="http://schemas.microsoft.com/office/drawing/2014/main" id="{00000000-0008-0000-0A00-00003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8116" name="Check Box 52" hidden="1">
              <a:extLst>
                <a:ext uri="{63B3BB69-23CF-44E3-9099-C40C66FF867C}">
                  <a14:compatExt spid="_x0000_s88116"/>
                </a:ext>
                <a:ext uri="{FF2B5EF4-FFF2-40B4-BE49-F238E27FC236}">
                  <a16:creationId xmlns:a16="http://schemas.microsoft.com/office/drawing/2014/main" id="{00000000-0008-0000-0A00-000034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29</xdr:row>
          <xdr:rowOff>0</xdr:rowOff>
        </xdr:from>
        <xdr:to>
          <xdr:col>4</xdr:col>
          <xdr:colOff>0</xdr:colOff>
          <xdr:row>30</xdr:row>
          <xdr:rowOff>9525</xdr:rowOff>
        </xdr:to>
        <xdr:sp macro="" textlink="">
          <xdr:nvSpPr>
            <xdr:cNvPr id="88117" name="Check Box 53" hidden="1">
              <a:extLst>
                <a:ext uri="{63B3BB69-23CF-44E3-9099-C40C66FF867C}">
                  <a14:compatExt spid="_x0000_s88117"/>
                </a:ext>
                <a:ext uri="{FF2B5EF4-FFF2-40B4-BE49-F238E27FC236}">
                  <a16:creationId xmlns:a16="http://schemas.microsoft.com/office/drawing/2014/main" id="{00000000-0008-0000-0A00-000035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9525</xdr:rowOff>
        </xdr:from>
        <xdr:to>
          <xdr:col>2</xdr:col>
          <xdr:colOff>419100</xdr:colOff>
          <xdr:row>31</xdr:row>
          <xdr:rowOff>0</xdr:rowOff>
        </xdr:to>
        <xdr:sp macro="" textlink="">
          <xdr:nvSpPr>
            <xdr:cNvPr id="88118" name="Check Box 54" hidden="1">
              <a:extLst>
                <a:ext uri="{63B3BB69-23CF-44E3-9099-C40C66FF867C}">
                  <a14:compatExt spid="_x0000_s88118"/>
                </a:ext>
                <a:ext uri="{FF2B5EF4-FFF2-40B4-BE49-F238E27FC236}">
                  <a16:creationId xmlns:a16="http://schemas.microsoft.com/office/drawing/2014/main" id="{00000000-0008-0000-0A00-000036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xdr:row>
          <xdr:rowOff>238125</xdr:rowOff>
        </xdr:from>
        <xdr:to>
          <xdr:col>3</xdr:col>
          <xdr:colOff>0</xdr:colOff>
          <xdr:row>30</xdr:row>
          <xdr:rowOff>0</xdr:rowOff>
        </xdr:to>
        <xdr:sp macro="" textlink="">
          <xdr:nvSpPr>
            <xdr:cNvPr id="88119" name="Check Box 55" hidden="1">
              <a:extLst>
                <a:ext uri="{63B3BB69-23CF-44E3-9099-C40C66FF867C}">
                  <a14:compatExt spid="_x0000_s88119"/>
                </a:ext>
                <a:ext uri="{FF2B5EF4-FFF2-40B4-BE49-F238E27FC236}">
                  <a16:creationId xmlns:a16="http://schemas.microsoft.com/office/drawing/2014/main" id="{00000000-0008-0000-0A00-000037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xdr:row>
          <xdr:rowOff>9525</xdr:rowOff>
        </xdr:from>
        <xdr:to>
          <xdr:col>3</xdr:col>
          <xdr:colOff>419100</xdr:colOff>
          <xdr:row>31</xdr:row>
          <xdr:rowOff>9525</xdr:rowOff>
        </xdr:to>
        <xdr:sp macro="" textlink="">
          <xdr:nvSpPr>
            <xdr:cNvPr id="88120" name="Check Box 56" hidden="1">
              <a:extLst>
                <a:ext uri="{63B3BB69-23CF-44E3-9099-C40C66FF867C}">
                  <a14:compatExt spid="_x0000_s88120"/>
                </a:ext>
                <a:ext uri="{FF2B5EF4-FFF2-40B4-BE49-F238E27FC236}">
                  <a16:creationId xmlns:a16="http://schemas.microsoft.com/office/drawing/2014/main" id="{00000000-0008-0000-0A00-000038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xdr:row>
          <xdr:rowOff>371475</xdr:rowOff>
        </xdr:from>
        <xdr:to>
          <xdr:col>3</xdr:col>
          <xdr:colOff>419100</xdr:colOff>
          <xdr:row>33</xdr:row>
          <xdr:rowOff>9525</xdr:rowOff>
        </xdr:to>
        <xdr:sp macro="" textlink="">
          <xdr:nvSpPr>
            <xdr:cNvPr id="88121" name="Check Box 57" hidden="1">
              <a:extLst>
                <a:ext uri="{63B3BB69-23CF-44E3-9099-C40C66FF867C}">
                  <a14:compatExt spid="_x0000_s88121"/>
                </a:ext>
                <a:ext uri="{FF2B5EF4-FFF2-40B4-BE49-F238E27FC236}">
                  <a16:creationId xmlns:a16="http://schemas.microsoft.com/office/drawing/2014/main" id="{00000000-0008-0000-0A00-000039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32</xdr:row>
          <xdr:rowOff>371475</xdr:rowOff>
        </xdr:from>
        <xdr:to>
          <xdr:col>4</xdr:col>
          <xdr:colOff>0</xdr:colOff>
          <xdr:row>34</xdr:row>
          <xdr:rowOff>19050</xdr:rowOff>
        </xdr:to>
        <xdr:sp macro="" textlink="">
          <xdr:nvSpPr>
            <xdr:cNvPr id="88122" name="Check Box 58" hidden="1">
              <a:extLst>
                <a:ext uri="{63B3BB69-23CF-44E3-9099-C40C66FF867C}">
                  <a14:compatExt spid="_x0000_s88122"/>
                </a:ext>
                <a:ext uri="{FF2B5EF4-FFF2-40B4-BE49-F238E27FC236}">
                  <a16:creationId xmlns:a16="http://schemas.microsoft.com/office/drawing/2014/main" id="{00000000-0008-0000-0A00-00003A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9525</xdr:rowOff>
        </xdr:from>
        <xdr:to>
          <xdr:col>3</xdr:col>
          <xdr:colOff>0</xdr:colOff>
          <xdr:row>32</xdr:row>
          <xdr:rowOff>371475</xdr:rowOff>
        </xdr:to>
        <xdr:sp macro="" textlink="">
          <xdr:nvSpPr>
            <xdr:cNvPr id="88123" name="Check Box 59" hidden="1">
              <a:extLst>
                <a:ext uri="{63B3BB69-23CF-44E3-9099-C40C66FF867C}">
                  <a14:compatExt spid="_x0000_s88123"/>
                </a:ext>
                <a:ext uri="{FF2B5EF4-FFF2-40B4-BE49-F238E27FC236}">
                  <a16:creationId xmlns:a16="http://schemas.microsoft.com/office/drawing/2014/main" id="{00000000-0008-0000-0A00-00003B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8124" name="Check Box 60" hidden="1">
              <a:extLst>
                <a:ext uri="{63B3BB69-23CF-44E3-9099-C40C66FF867C}">
                  <a14:compatExt spid="_x0000_s88124"/>
                </a:ext>
                <a:ext uri="{FF2B5EF4-FFF2-40B4-BE49-F238E27FC236}">
                  <a16:creationId xmlns:a16="http://schemas.microsoft.com/office/drawing/2014/main" id="{00000000-0008-0000-0A00-00003C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9525</xdr:rowOff>
        </xdr:from>
        <xdr:to>
          <xdr:col>2</xdr:col>
          <xdr:colOff>419100</xdr:colOff>
          <xdr:row>32</xdr:row>
          <xdr:rowOff>9525</xdr:rowOff>
        </xdr:to>
        <xdr:sp macro="" textlink="">
          <xdr:nvSpPr>
            <xdr:cNvPr id="88125" name="Check Box 61" hidden="1">
              <a:extLst>
                <a:ext uri="{63B3BB69-23CF-44E3-9099-C40C66FF867C}">
                  <a14:compatExt spid="_x0000_s88125"/>
                </a:ext>
                <a:ext uri="{FF2B5EF4-FFF2-40B4-BE49-F238E27FC236}">
                  <a16:creationId xmlns:a16="http://schemas.microsoft.com/office/drawing/2014/main" id="{00000000-0008-0000-0A00-00003D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31</xdr:row>
          <xdr:rowOff>9525</xdr:rowOff>
        </xdr:from>
        <xdr:to>
          <xdr:col>4</xdr:col>
          <xdr:colOff>0</xdr:colOff>
          <xdr:row>31</xdr:row>
          <xdr:rowOff>371475</xdr:rowOff>
        </xdr:to>
        <xdr:sp macro="" textlink="">
          <xdr:nvSpPr>
            <xdr:cNvPr id="88126" name="Check Box 62" hidden="1">
              <a:extLst>
                <a:ext uri="{63B3BB69-23CF-44E3-9099-C40C66FF867C}">
                  <a14:compatExt spid="_x0000_s88126"/>
                </a:ext>
                <a:ext uri="{FF2B5EF4-FFF2-40B4-BE49-F238E27FC236}">
                  <a16:creationId xmlns:a16="http://schemas.microsoft.com/office/drawing/2014/main" id="{00000000-0008-0000-0A00-00003E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8127" name="Check Box 63" hidden="1">
              <a:extLst>
                <a:ext uri="{63B3BB69-23CF-44E3-9099-C40C66FF867C}">
                  <a14:compatExt spid="_x0000_s88127"/>
                </a:ext>
                <a:ext uri="{FF2B5EF4-FFF2-40B4-BE49-F238E27FC236}">
                  <a16:creationId xmlns:a16="http://schemas.microsoft.com/office/drawing/2014/main" id="{00000000-0008-0000-0A00-00003F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8128" name="Check Box 64" hidden="1">
              <a:extLst>
                <a:ext uri="{63B3BB69-23CF-44E3-9099-C40C66FF867C}">
                  <a14:compatExt spid="_x0000_s88128"/>
                </a:ext>
                <a:ext uri="{FF2B5EF4-FFF2-40B4-BE49-F238E27FC236}">
                  <a16:creationId xmlns:a16="http://schemas.microsoft.com/office/drawing/2014/main" id="{00000000-0008-0000-0A00-000040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8129" name="Check Box 65" hidden="1">
              <a:extLst>
                <a:ext uri="{63B3BB69-23CF-44E3-9099-C40C66FF867C}">
                  <a14:compatExt spid="_x0000_s88129"/>
                </a:ext>
                <a:ext uri="{FF2B5EF4-FFF2-40B4-BE49-F238E27FC236}">
                  <a16:creationId xmlns:a16="http://schemas.microsoft.com/office/drawing/2014/main" id="{00000000-0008-0000-0A00-00004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8130" name="Check Box 66" hidden="1">
              <a:extLst>
                <a:ext uri="{63B3BB69-23CF-44E3-9099-C40C66FF867C}">
                  <a14:compatExt spid="_x0000_s88130"/>
                </a:ext>
                <a:ext uri="{FF2B5EF4-FFF2-40B4-BE49-F238E27FC236}">
                  <a16:creationId xmlns:a16="http://schemas.microsoft.com/office/drawing/2014/main" id="{00000000-0008-0000-0A00-00004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8131" name="Check Box 67" hidden="1">
              <a:extLst>
                <a:ext uri="{63B3BB69-23CF-44E3-9099-C40C66FF867C}">
                  <a14:compatExt spid="_x0000_s88131"/>
                </a:ext>
                <a:ext uri="{FF2B5EF4-FFF2-40B4-BE49-F238E27FC236}">
                  <a16:creationId xmlns:a16="http://schemas.microsoft.com/office/drawing/2014/main" id="{00000000-0008-0000-0A00-00004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29</xdr:row>
          <xdr:rowOff>0</xdr:rowOff>
        </xdr:from>
        <xdr:to>
          <xdr:col>4</xdr:col>
          <xdr:colOff>0</xdr:colOff>
          <xdr:row>30</xdr:row>
          <xdr:rowOff>9525</xdr:rowOff>
        </xdr:to>
        <xdr:sp macro="" textlink="">
          <xdr:nvSpPr>
            <xdr:cNvPr id="88132" name="Check Box 68" hidden="1">
              <a:extLst>
                <a:ext uri="{63B3BB69-23CF-44E3-9099-C40C66FF867C}">
                  <a14:compatExt spid="_x0000_s88132"/>
                </a:ext>
                <a:ext uri="{FF2B5EF4-FFF2-40B4-BE49-F238E27FC236}">
                  <a16:creationId xmlns:a16="http://schemas.microsoft.com/office/drawing/2014/main" id="{00000000-0008-0000-0A00-000044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9525</xdr:rowOff>
        </xdr:from>
        <xdr:to>
          <xdr:col>2</xdr:col>
          <xdr:colOff>419100</xdr:colOff>
          <xdr:row>31</xdr:row>
          <xdr:rowOff>0</xdr:rowOff>
        </xdr:to>
        <xdr:sp macro="" textlink="">
          <xdr:nvSpPr>
            <xdr:cNvPr id="88133" name="Check Box 69" hidden="1">
              <a:extLst>
                <a:ext uri="{63B3BB69-23CF-44E3-9099-C40C66FF867C}">
                  <a14:compatExt spid="_x0000_s88133"/>
                </a:ext>
                <a:ext uri="{FF2B5EF4-FFF2-40B4-BE49-F238E27FC236}">
                  <a16:creationId xmlns:a16="http://schemas.microsoft.com/office/drawing/2014/main" id="{00000000-0008-0000-0A00-000045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xdr:row>
          <xdr:rowOff>238125</xdr:rowOff>
        </xdr:from>
        <xdr:to>
          <xdr:col>3</xdr:col>
          <xdr:colOff>0</xdr:colOff>
          <xdr:row>30</xdr:row>
          <xdr:rowOff>0</xdr:rowOff>
        </xdr:to>
        <xdr:sp macro="" textlink="">
          <xdr:nvSpPr>
            <xdr:cNvPr id="88134" name="Check Box 70" hidden="1">
              <a:extLst>
                <a:ext uri="{63B3BB69-23CF-44E3-9099-C40C66FF867C}">
                  <a14:compatExt spid="_x0000_s88134"/>
                </a:ext>
                <a:ext uri="{FF2B5EF4-FFF2-40B4-BE49-F238E27FC236}">
                  <a16:creationId xmlns:a16="http://schemas.microsoft.com/office/drawing/2014/main" id="{00000000-0008-0000-0A00-000046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xdr:row>
          <xdr:rowOff>9525</xdr:rowOff>
        </xdr:from>
        <xdr:to>
          <xdr:col>3</xdr:col>
          <xdr:colOff>419100</xdr:colOff>
          <xdr:row>31</xdr:row>
          <xdr:rowOff>9525</xdr:rowOff>
        </xdr:to>
        <xdr:sp macro="" textlink="">
          <xdr:nvSpPr>
            <xdr:cNvPr id="88135" name="Check Box 71" hidden="1">
              <a:extLst>
                <a:ext uri="{63B3BB69-23CF-44E3-9099-C40C66FF867C}">
                  <a14:compatExt spid="_x0000_s88135"/>
                </a:ext>
                <a:ext uri="{FF2B5EF4-FFF2-40B4-BE49-F238E27FC236}">
                  <a16:creationId xmlns:a16="http://schemas.microsoft.com/office/drawing/2014/main" id="{00000000-0008-0000-0A00-000047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xdr:row>
          <xdr:rowOff>371475</xdr:rowOff>
        </xdr:from>
        <xdr:to>
          <xdr:col>3</xdr:col>
          <xdr:colOff>419100</xdr:colOff>
          <xdr:row>33</xdr:row>
          <xdr:rowOff>9525</xdr:rowOff>
        </xdr:to>
        <xdr:sp macro="" textlink="">
          <xdr:nvSpPr>
            <xdr:cNvPr id="88136" name="Check Box 72" hidden="1">
              <a:extLst>
                <a:ext uri="{63B3BB69-23CF-44E3-9099-C40C66FF867C}">
                  <a14:compatExt spid="_x0000_s88136"/>
                </a:ext>
                <a:ext uri="{FF2B5EF4-FFF2-40B4-BE49-F238E27FC236}">
                  <a16:creationId xmlns:a16="http://schemas.microsoft.com/office/drawing/2014/main" id="{00000000-0008-0000-0A00-000048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32</xdr:row>
          <xdr:rowOff>371475</xdr:rowOff>
        </xdr:from>
        <xdr:to>
          <xdr:col>4</xdr:col>
          <xdr:colOff>0</xdr:colOff>
          <xdr:row>34</xdr:row>
          <xdr:rowOff>19050</xdr:rowOff>
        </xdr:to>
        <xdr:sp macro="" textlink="">
          <xdr:nvSpPr>
            <xdr:cNvPr id="88137" name="Check Box 73" hidden="1">
              <a:extLst>
                <a:ext uri="{63B3BB69-23CF-44E3-9099-C40C66FF867C}">
                  <a14:compatExt spid="_x0000_s88137"/>
                </a:ext>
                <a:ext uri="{FF2B5EF4-FFF2-40B4-BE49-F238E27FC236}">
                  <a16:creationId xmlns:a16="http://schemas.microsoft.com/office/drawing/2014/main" id="{00000000-0008-0000-0A00-000049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9525</xdr:rowOff>
        </xdr:from>
        <xdr:to>
          <xdr:col>3</xdr:col>
          <xdr:colOff>0</xdr:colOff>
          <xdr:row>32</xdr:row>
          <xdr:rowOff>371475</xdr:rowOff>
        </xdr:to>
        <xdr:sp macro="" textlink="">
          <xdr:nvSpPr>
            <xdr:cNvPr id="88138" name="Check Box 74" hidden="1">
              <a:extLst>
                <a:ext uri="{63B3BB69-23CF-44E3-9099-C40C66FF867C}">
                  <a14:compatExt spid="_x0000_s88138"/>
                </a:ext>
                <a:ext uri="{FF2B5EF4-FFF2-40B4-BE49-F238E27FC236}">
                  <a16:creationId xmlns:a16="http://schemas.microsoft.com/office/drawing/2014/main" id="{00000000-0008-0000-0A00-00004A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8139" name="Check Box 75" hidden="1">
              <a:extLst>
                <a:ext uri="{63B3BB69-23CF-44E3-9099-C40C66FF867C}">
                  <a14:compatExt spid="_x0000_s88139"/>
                </a:ext>
                <a:ext uri="{FF2B5EF4-FFF2-40B4-BE49-F238E27FC236}">
                  <a16:creationId xmlns:a16="http://schemas.microsoft.com/office/drawing/2014/main" id="{00000000-0008-0000-0A00-00004B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9525</xdr:rowOff>
        </xdr:from>
        <xdr:to>
          <xdr:col>2</xdr:col>
          <xdr:colOff>419100</xdr:colOff>
          <xdr:row>32</xdr:row>
          <xdr:rowOff>9525</xdr:rowOff>
        </xdr:to>
        <xdr:sp macro="" textlink="">
          <xdr:nvSpPr>
            <xdr:cNvPr id="88140" name="Check Box 76" hidden="1">
              <a:extLst>
                <a:ext uri="{63B3BB69-23CF-44E3-9099-C40C66FF867C}">
                  <a14:compatExt spid="_x0000_s88140"/>
                </a:ext>
                <a:ext uri="{FF2B5EF4-FFF2-40B4-BE49-F238E27FC236}">
                  <a16:creationId xmlns:a16="http://schemas.microsoft.com/office/drawing/2014/main" id="{00000000-0008-0000-0A00-00004C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31</xdr:row>
          <xdr:rowOff>9525</xdr:rowOff>
        </xdr:from>
        <xdr:to>
          <xdr:col>4</xdr:col>
          <xdr:colOff>0</xdr:colOff>
          <xdr:row>31</xdr:row>
          <xdr:rowOff>371475</xdr:rowOff>
        </xdr:to>
        <xdr:sp macro="" textlink="">
          <xdr:nvSpPr>
            <xdr:cNvPr id="88141" name="Check Box 77" hidden="1">
              <a:extLst>
                <a:ext uri="{63B3BB69-23CF-44E3-9099-C40C66FF867C}">
                  <a14:compatExt spid="_x0000_s88141"/>
                </a:ext>
                <a:ext uri="{FF2B5EF4-FFF2-40B4-BE49-F238E27FC236}">
                  <a16:creationId xmlns:a16="http://schemas.microsoft.com/office/drawing/2014/main" id="{00000000-0008-0000-0A00-00004D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8142" name="Check Box 78" hidden="1">
              <a:extLst>
                <a:ext uri="{63B3BB69-23CF-44E3-9099-C40C66FF867C}">
                  <a14:compatExt spid="_x0000_s88142"/>
                </a:ext>
                <a:ext uri="{FF2B5EF4-FFF2-40B4-BE49-F238E27FC236}">
                  <a16:creationId xmlns:a16="http://schemas.microsoft.com/office/drawing/2014/main" id="{00000000-0008-0000-0A00-00004E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29</xdr:row>
          <xdr:rowOff>0</xdr:rowOff>
        </xdr:from>
        <xdr:to>
          <xdr:col>4</xdr:col>
          <xdr:colOff>0</xdr:colOff>
          <xdr:row>30</xdr:row>
          <xdr:rowOff>9525</xdr:rowOff>
        </xdr:to>
        <xdr:sp macro="" textlink="">
          <xdr:nvSpPr>
            <xdr:cNvPr id="89089" name="Check Box 1" hidden="1">
              <a:extLst>
                <a:ext uri="{63B3BB69-23CF-44E3-9099-C40C66FF867C}">
                  <a14:compatExt spid="_x0000_s89089"/>
                </a:ext>
                <a:ext uri="{FF2B5EF4-FFF2-40B4-BE49-F238E27FC236}">
                  <a16:creationId xmlns:a16="http://schemas.microsoft.com/office/drawing/2014/main" id="{00000000-0008-0000-0B00-00000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9525</xdr:rowOff>
        </xdr:from>
        <xdr:to>
          <xdr:col>2</xdr:col>
          <xdr:colOff>419100</xdr:colOff>
          <xdr:row>31</xdr:row>
          <xdr:rowOff>0</xdr:rowOff>
        </xdr:to>
        <xdr:sp macro="" textlink="">
          <xdr:nvSpPr>
            <xdr:cNvPr id="89090" name="Check Box 2" hidden="1">
              <a:extLst>
                <a:ext uri="{63B3BB69-23CF-44E3-9099-C40C66FF867C}">
                  <a14:compatExt spid="_x0000_s89090"/>
                </a:ext>
                <a:ext uri="{FF2B5EF4-FFF2-40B4-BE49-F238E27FC236}">
                  <a16:creationId xmlns:a16="http://schemas.microsoft.com/office/drawing/2014/main" id="{00000000-0008-0000-0B00-00000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xdr:row>
          <xdr:rowOff>238125</xdr:rowOff>
        </xdr:from>
        <xdr:to>
          <xdr:col>3</xdr:col>
          <xdr:colOff>0</xdr:colOff>
          <xdr:row>29</xdr:row>
          <xdr:rowOff>381000</xdr:rowOff>
        </xdr:to>
        <xdr:sp macro="" textlink="">
          <xdr:nvSpPr>
            <xdr:cNvPr id="89091" name="Check Box 3" hidden="1">
              <a:extLst>
                <a:ext uri="{63B3BB69-23CF-44E3-9099-C40C66FF867C}">
                  <a14:compatExt spid="_x0000_s89091"/>
                </a:ext>
                <a:ext uri="{FF2B5EF4-FFF2-40B4-BE49-F238E27FC236}">
                  <a16:creationId xmlns:a16="http://schemas.microsoft.com/office/drawing/2014/main" id="{00000000-0008-0000-0B00-00000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xdr:row>
          <xdr:rowOff>9525</xdr:rowOff>
        </xdr:from>
        <xdr:to>
          <xdr:col>3</xdr:col>
          <xdr:colOff>419100</xdr:colOff>
          <xdr:row>31</xdr:row>
          <xdr:rowOff>9525</xdr:rowOff>
        </xdr:to>
        <xdr:sp macro="" textlink="">
          <xdr:nvSpPr>
            <xdr:cNvPr id="89092" name="Check Box 4" hidden="1">
              <a:extLst>
                <a:ext uri="{63B3BB69-23CF-44E3-9099-C40C66FF867C}">
                  <a14:compatExt spid="_x0000_s89092"/>
                </a:ext>
                <a:ext uri="{FF2B5EF4-FFF2-40B4-BE49-F238E27FC236}">
                  <a16:creationId xmlns:a16="http://schemas.microsoft.com/office/drawing/2014/main" id="{00000000-0008-0000-0B00-00000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xdr:row>
          <xdr:rowOff>371475</xdr:rowOff>
        </xdr:from>
        <xdr:to>
          <xdr:col>3</xdr:col>
          <xdr:colOff>419100</xdr:colOff>
          <xdr:row>33</xdr:row>
          <xdr:rowOff>9525</xdr:rowOff>
        </xdr:to>
        <xdr:sp macro="" textlink="">
          <xdr:nvSpPr>
            <xdr:cNvPr id="89093" name="Check Box 5" hidden="1">
              <a:extLst>
                <a:ext uri="{63B3BB69-23CF-44E3-9099-C40C66FF867C}">
                  <a14:compatExt spid="_x0000_s89093"/>
                </a:ext>
                <a:ext uri="{FF2B5EF4-FFF2-40B4-BE49-F238E27FC236}">
                  <a16:creationId xmlns:a16="http://schemas.microsoft.com/office/drawing/2014/main" id="{00000000-0008-0000-0B00-000005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32</xdr:row>
          <xdr:rowOff>371475</xdr:rowOff>
        </xdr:from>
        <xdr:to>
          <xdr:col>4</xdr:col>
          <xdr:colOff>0</xdr:colOff>
          <xdr:row>34</xdr:row>
          <xdr:rowOff>19050</xdr:rowOff>
        </xdr:to>
        <xdr:sp macro="" textlink="">
          <xdr:nvSpPr>
            <xdr:cNvPr id="89094" name="Check Box 6" hidden="1">
              <a:extLst>
                <a:ext uri="{63B3BB69-23CF-44E3-9099-C40C66FF867C}">
                  <a14:compatExt spid="_x0000_s89094"/>
                </a:ext>
                <a:ext uri="{FF2B5EF4-FFF2-40B4-BE49-F238E27FC236}">
                  <a16:creationId xmlns:a16="http://schemas.microsoft.com/office/drawing/2014/main" id="{00000000-0008-0000-0B00-00000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9525</xdr:rowOff>
        </xdr:from>
        <xdr:to>
          <xdr:col>3</xdr:col>
          <xdr:colOff>0</xdr:colOff>
          <xdr:row>32</xdr:row>
          <xdr:rowOff>371475</xdr:rowOff>
        </xdr:to>
        <xdr:sp macro="" textlink="">
          <xdr:nvSpPr>
            <xdr:cNvPr id="89095" name="Check Box 7" hidden="1">
              <a:extLst>
                <a:ext uri="{63B3BB69-23CF-44E3-9099-C40C66FF867C}">
                  <a14:compatExt spid="_x0000_s89095"/>
                </a:ext>
                <a:ext uri="{FF2B5EF4-FFF2-40B4-BE49-F238E27FC236}">
                  <a16:creationId xmlns:a16="http://schemas.microsoft.com/office/drawing/2014/main" id="{00000000-0008-0000-0B00-00000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9096" name="Check Box 8" hidden="1">
              <a:extLst>
                <a:ext uri="{63B3BB69-23CF-44E3-9099-C40C66FF867C}">
                  <a14:compatExt spid="_x0000_s89096"/>
                </a:ext>
                <a:ext uri="{FF2B5EF4-FFF2-40B4-BE49-F238E27FC236}">
                  <a16:creationId xmlns:a16="http://schemas.microsoft.com/office/drawing/2014/main" id="{00000000-0008-0000-0B00-00000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9525</xdr:rowOff>
        </xdr:from>
        <xdr:to>
          <xdr:col>2</xdr:col>
          <xdr:colOff>419100</xdr:colOff>
          <xdr:row>32</xdr:row>
          <xdr:rowOff>9525</xdr:rowOff>
        </xdr:to>
        <xdr:sp macro="" textlink="">
          <xdr:nvSpPr>
            <xdr:cNvPr id="89097" name="Check Box 9" hidden="1">
              <a:extLst>
                <a:ext uri="{63B3BB69-23CF-44E3-9099-C40C66FF867C}">
                  <a14:compatExt spid="_x0000_s89097"/>
                </a:ext>
                <a:ext uri="{FF2B5EF4-FFF2-40B4-BE49-F238E27FC236}">
                  <a16:creationId xmlns:a16="http://schemas.microsoft.com/office/drawing/2014/main" id="{00000000-0008-0000-0B00-00000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31</xdr:row>
          <xdr:rowOff>9525</xdr:rowOff>
        </xdr:from>
        <xdr:to>
          <xdr:col>4</xdr:col>
          <xdr:colOff>0</xdr:colOff>
          <xdr:row>31</xdr:row>
          <xdr:rowOff>371475</xdr:rowOff>
        </xdr:to>
        <xdr:sp macro="" textlink="">
          <xdr:nvSpPr>
            <xdr:cNvPr id="89098" name="Check Box 10" hidden="1">
              <a:extLst>
                <a:ext uri="{63B3BB69-23CF-44E3-9099-C40C66FF867C}">
                  <a14:compatExt spid="_x0000_s89098"/>
                </a:ext>
                <a:ext uri="{FF2B5EF4-FFF2-40B4-BE49-F238E27FC236}">
                  <a16:creationId xmlns:a16="http://schemas.microsoft.com/office/drawing/2014/main" id="{00000000-0008-0000-0B00-00000A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20</xdr:row>
          <xdr:rowOff>19050</xdr:rowOff>
        </xdr:from>
        <xdr:to>
          <xdr:col>4</xdr:col>
          <xdr:colOff>771525</xdr:colOff>
          <xdr:row>20</xdr:row>
          <xdr:rowOff>390525</xdr:rowOff>
        </xdr:to>
        <xdr:sp macro="" textlink="">
          <xdr:nvSpPr>
            <xdr:cNvPr id="89099" name="Check Box 11" hidden="1">
              <a:extLst>
                <a:ext uri="{63B3BB69-23CF-44E3-9099-C40C66FF867C}">
                  <a14:compatExt spid="_x0000_s89099"/>
                </a:ext>
                <a:ext uri="{FF2B5EF4-FFF2-40B4-BE49-F238E27FC236}">
                  <a16:creationId xmlns:a16="http://schemas.microsoft.com/office/drawing/2014/main" id="{00000000-0008-0000-0B00-00000B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脱酸素剤封入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20</xdr:row>
          <xdr:rowOff>19050</xdr:rowOff>
        </xdr:from>
        <xdr:to>
          <xdr:col>5</xdr:col>
          <xdr:colOff>200025</xdr:colOff>
          <xdr:row>20</xdr:row>
          <xdr:rowOff>390525</xdr:rowOff>
        </xdr:to>
        <xdr:sp macro="" textlink="">
          <xdr:nvSpPr>
            <xdr:cNvPr id="89100" name="Check Box 12" hidden="1">
              <a:extLst>
                <a:ext uri="{63B3BB69-23CF-44E3-9099-C40C66FF867C}">
                  <a14:compatExt spid="_x0000_s89100"/>
                </a:ext>
                <a:ext uri="{FF2B5EF4-FFF2-40B4-BE49-F238E27FC236}">
                  <a16:creationId xmlns:a16="http://schemas.microsoft.com/office/drawing/2014/main" id="{00000000-0008-0000-0B00-00000C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乾燥剤封入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1619250</xdr:colOff>
          <xdr:row>20</xdr:row>
          <xdr:rowOff>19050</xdr:rowOff>
        </xdr:from>
        <xdr:to>
          <xdr:col>6</xdr:col>
          <xdr:colOff>552450</xdr:colOff>
          <xdr:row>20</xdr:row>
          <xdr:rowOff>400050</xdr:rowOff>
        </xdr:to>
        <xdr:sp macro="" textlink="">
          <xdr:nvSpPr>
            <xdr:cNvPr id="89101" name="Check Box 13" hidden="1">
              <a:extLst>
                <a:ext uri="{63B3BB69-23CF-44E3-9099-C40C66FF867C}">
                  <a14:compatExt spid="_x0000_s89101"/>
                </a:ext>
                <a:ext uri="{FF2B5EF4-FFF2-40B4-BE49-F238E27FC236}">
                  <a16:creationId xmlns:a16="http://schemas.microsoft.com/office/drawing/2014/main" id="{00000000-0008-0000-0B00-00000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真空包装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20</xdr:row>
          <xdr:rowOff>266700</xdr:rowOff>
        </xdr:from>
        <xdr:to>
          <xdr:col>3</xdr:col>
          <xdr:colOff>228600</xdr:colOff>
          <xdr:row>21</xdr:row>
          <xdr:rowOff>19050</xdr:rowOff>
        </xdr:to>
        <xdr:sp macro="" textlink="">
          <xdr:nvSpPr>
            <xdr:cNvPr id="89102" name="Check Box 14" hidden="1">
              <a:extLst>
                <a:ext uri="{63B3BB69-23CF-44E3-9099-C40C66FF867C}">
                  <a14:compatExt spid="_x0000_s89102"/>
                </a:ext>
                <a:ext uri="{FF2B5EF4-FFF2-40B4-BE49-F238E27FC236}">
                  <a16:creationId xmlns:a16="http://schemas.microsoft.com/office/drawing/2014/main" id="{00000000-0008-0000-0B00-00000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ボイル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20</xdr:row>
          <xdr:rowOff>266700</xdr:rowOff>
        </xdr:from>
        <xdr:to>
          <xdr:col>4</xdr:col>
          <xdr:colOff>561975</xdr:colOff>
          <xdr:row>21</xdr:row>
          <xdr:rowOff>19050</xdr:rowOff>
        </xdr:to>
        <xdr:sp macro="" textlink="">
          <xdr:nvSpPr>
            <xdr:cNvPr id="89103" name="Check Box 15" hidden="1">
              <a:extLst>
                <a:ext uri="{63B3BB69-23CF-44E3-9099-C40C66FF867C}">
                  <a14:compatExt spid="_x0000_s89103"/>
                </a:ext>
                <a:ext uri="{FF2B5EF4-FFF2-40B4-BE49-F238E27FC236}">
                  <a16:creationId xmlns:a16="http://schemas.microsoft.com/office/drawing/2014/main" id="{00000000-0008-0000-0B00-00000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無菌充填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20</xdr:row>
          <xdr:rowOff>266700</xdr:rowOff>
        </xdr:from>
        <xdr:to>
          <xdr:col>5</xdr:col>
          <xdr:colOff>190500</xdr:colOff>
          <xdr:row>21</xdr:row>
          <xdr:rowOff>19050</xdr:rowOff>
        </xdr:to>
        <xdr:sp macro="" textlink="">
          <xdr:nvSpPr>
            <xdr:cNvPr id="89104" name="Check Box 16" hidden="1">
              <a:extLst>
                <a:ext uri="{63B3BB69-23CF-44E3-9099-C40C66FF867C}">
                  <a14:compatExt spid="_x0000_s89104"/>
                </a:ext>
                <a:ext uri="{FF2B5EF4-FFF2-40B4-BE49-F238E27FC236}">
                  <a16:creationId xmlns:a16="http://schemas.microsoft.com/office/drawing/2014/main" id="{00000000-0008-0000-0B00-00001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レトルト包装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20</xdr:row>
          <xdr:rowOff>276225</xdr:rowOff>
        </xdr:from>
        <xdr:to>
          <xdr:col>5</xdr:col>
          <xdr:colOff>1019175</xdr:colOff>
          <xdr:row>21</xdr:row>
          <xdr:rowOff>28575</xdr:rowOff>
        </xdr:to>
        <xdr:sp macro="" textlink="">
          <xdr:nvSpPr>
            <xdr:cNvPr id="89105" name="Check Box 17" hidden="1">
              <a:extLst>
                <a:ext uri="{63B3BB69-23CF-44E3-9099-C40C66FF867C}">
                  <a14:compatExt spid="_x0000_s89105"/>
                </a:ext>
                <a:ext uri="{FF2B5EF4-FFF2-40B4-BE49-F238E27FC236}">
                  <a16:creationId xmlns:a16="http://schemas.microsoft.com/office/drawing/2014/main" id="{00000000-0008-0000-0B00-00001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ガス充填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1162050</xdr:colOff>
          <xdr:row>20</xdr:row>
          <xdr:rowOff>276225</xdr:rowOff>
        </xdr:from>
        <xdr:to>
          <xdr:col>6</xdr:col>
          <xdr:colOff>0</xdr:colOff>
          <xdr:row>21</xdr:row>
          <xdr:rowOff>9525</xdr:rowOff>
        </xdr:to>
        <xdr:sp macro="" textlink="">
          <xdr:nvSpPr>
            <xdr:cNvPr id="89106" name="Check Box 18" hidden="1">
              <a:extLst>
                <a:ext uri="{63B3BB69-23CF-44E3-9099-C40C66FF867C}">
                  <a14:compatExt spid="_x0000_s89106"/>
                </a:ext>
                <a:ext uri="{FF2B5EF4-FFF2-40B4-BE49-F238E27FC236}">
                  <a16:creationId xmlns:a16="http://schemas.microsoft.com/office/drawing/2014/main" id="{00000000-0008-0000-0B00-00001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20</xdr:row>
          <xdr:rowOff>9525</xdr:rowOff>
        </xdr:from>
        <xdr:to>
          <xdr:col>3</xdr:col>
          <xdr:colOff>228600</xdr:colOff>
          <xdr:row>20</xdr:row>
          <xdr:rowOff>381000</xdr:rowOff>
        </xdr:to>
        <xdr:sp macro="" textlink="">
          <xdr:nvSpPr>
            <xdr:cNvPr id="89107" name="Check Box 19" hidden="1">
              <a:extLst>
                <a:ext uri="{63B3BB69-23CF-44E3-9099-C40C66FF867C}">
                  <a14:compatExt spid="_x0000_s89107"/>
                </a:ext>
                <a:ext uri="{FF2B5EF4-FFF2-40B4-BE49-F238E27FC236}">
                  <a16:creationId xmlns:a16="http://schemas.microsoft.com/office/drawing/2014/main" id="{00000000-0008-0000-0B00-00001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37</xdr:row>
          <xdr:rowOff>9525</xdr:rowOff>
        </xdr:from>
        <xdr:to>
          <xdr:col>2</xdr:col>
          <xdr:colOff>419100</xdr:colOff>
          <xdr:row>39</xdr:row>
          <xdr:rowOff>0</xdr:rowOff>
        </xdr:to>
        <xdr:sp macro="" textlink="">
          <xdr:nvSpPr>
            <xdr:cNvPr id="89108" name="Check Box 20" hidden="1">
              <a:extLst>
                <a:ext uri="{63B3BB69-23CF-44E3-9099-C40C66FF867C}">
                  <a14:compatExt spid="_x0000_s89108"/>
                </a:ext>
                <a:ext uri="{FF2B5EF4-FFF2-40B4-BE49-F238E27FC236}">
                  <a16:creationId xmlns:a16="http://schemas.microsoft.com/office/drawing/2014/main" id="{00000000-0008-0000-0B00-00001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39</xdr:row>
          <xdr:rowOff>9525</xdr:rowOff>
        </xdr:from>
        <xdr:to>
          <xdr:col>2</xdr:col>
          <xdr:colOff>419100</xdr:colOff>
          <xdr:row>41</xdr:row>
          <xdr:rowOff>9525</xdr:rowOff>
        </xdr:to>
        <xdr:sp macro="" textlink="">
          <xdr:nvSpPr>
            <xdr:cNvPr id="89109" name="Check Box 21" hidden="1">
              <a:extLst>
                <a:ext uri="{63B3BB69-23CF-44E3-9099-C40C66FF867C}">
                  <a14:compatExt spid="_x0000_s89109"/>
                </a:ext>
                <a:ext uri="{FF2B5EF4-FFF2-40B4-BE49-F238E27FC236}">
                  <a16:creationId xmlns:a16="http://schemas.microsoft.com/office/drawing/2014/main" id="{00000000-0008-0000-0B00-000015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41</xdr:row>
          <xdr:rowOff>9525</xdr:rowOff>
        </xdr:from>
        <xdr:to>
          <xdr:col>3</xdr:col>
          <xdr:colOff>0</xdr:colOff>
          <xdr:row>42</xdr:row>
          <xdr:rowOff>9525</xdr:rowOff>
        </xdr:to>
        <xdr:sp macro="" textlink="">
          <xdr:nvSpPr>
            <xdr:cNvPr id="89110" name="Check Box 22" hidden="1">
              <a:extLst>
                <a:ext uri="{63B3BB69-23CF-44E3-9099-C40C66FF867C}">
                  <a14:compatExt spid="_x0000_s89110"/>
                </a:ext>
                <a:ext uri="{FF2B5EF4-FFF2-40B4-BE49-F238E27FC236}">
                  <a16:creationId xmlns:a16="http://schemas.microsoft.com/office/drawing/2014/main" id="{00000000-0008-0000-0B00-00001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42</xdr:row>
          <xdr:rowOff>276225</xdr:rowOff>
        </xdr:from>
        <xdr:to>
          <xdr:col>3</xdr:col>
          <xdr:colOff>0</xdr:colOff>
          <xdr:row>43</xdr:row>
          <xdr:rowOff>219075</xdr:rowOff>
        </xdr:to>
        <xdr:sp macro="" textlink="">
          <xdr:nvSpPr>
            <xdr:cNvPr id="89111" name="Check Box 23" hidden="1">
              <a:extLst>
                <a:ext uri="{63B3BB69-23CF-44E3-9099-C40C66FF867C}">
                  <a14:compatExt spid="_x0000_s89111"/>
                </a:ext>
                <a:ext uri="{FF2B5EF4-FFF2-40B4-BE49-F238E27FC236}">
                  <a16:creationId xmlns:a16="http://schemas.microsoft.com/office/drawing/2014/main" id="{00000000-0008-0000-0B00-00001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44</xdr:row>
          <xdr:rowOff>0</xdr:rowOff>
        </xdr:from>
        <xdr:to>
          <xdr:col>2</xdr:col>
          <xdr:colOff>419100</xdr:colOff>
          <xdr:row>45</xdr:row>
          <xdr:rowOff>304800</xdr:rowOff>
        </xdr:to>
        <xdr:sp macro="" textlink="">
          <xdr:nvSpPr>
            <xdr:cNvPr id="89112" name="Check Box 24" hidden="1">
              <a:extLst>
                <a:ext uri="{63B3BB69-23CF-44E3-9099-C40C66FF867C}">
                  <a14:compatExt spid="_x0000_s89112"/>
                </a:ext>
                <a:ext uri="{FF2B5EF4-FFF2-40B4-BE49-F238E27FC236}">
                  <a16:creationId xmlns:a16="http://schemas.microsoft.com/office/drawing/2014/main" id="{00000000-0008-0000-0B00-00001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46</xdr:row>
          <xdr:rowOff>19050</xdr:rowOff>
        </xdr:from>
        <xdr:to>
          <xdr:col>3</xdr:col>
          <xdr:colOff>0</xdr:colOff>
          <xdr:row>48</xdr:row>
          <xdr:rowOff>371475</xdr:rowOff>
        </xdr:to>
        <xdr:sp macro="" textlink="">
          <xdr:nvSpPr>
            <xdr:cNvPr id="89113" name="Check Box 25" hidden="1">
              <a:extLst>
                <a:ext uri="{63B3BB69-23CF-44E3-9099-C40C66FF867C}">
                  <a14:compatExt spid="_x0000_s89113"/>
                </a:ext>
                <a:ext uri="{FF2B5EF4-FFF2-40B4-BE49-F238E27FC236}">
                  <a16:creationId xmlns:a16="http://schemas.microsoft.com/office/drawing/2014/main" id="{00000000-0008-0000-0B00-00001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50</xdr:row>
          <xdr:rowOff>95250</xdr:rowOff>
        </xdr:from>
        <xdr:to>
          <xdr:col>2</xdr:col>
          <xdr:colOff>419100</xdr:colOff>
          <xdr:row>50</xdr:row>
          <xdr:rowOff>847725</xdr:rowOff>
        </xdr:to>
        <xdr:sp macro="" textlink="">
          <xdr:nvSpPr>
            <xdr:cNvPr id="89114" name="Check Box 26" hidden="1">
              <a:extLst>
                <a:ext uri="{63B3BB69-23CF-44E3-9099-C40C66FF867C}">
                  <a14:compatExt spid="_x0000_s89114"/>
                </a:ext>
                <a:ext uri="{FF2B5EF4-FFF2-40B4-BE49-F238E27FC236}">
                  <a16:creationId xmlns:a16="http://schemas.microsoft.com/office/drawing/2014/main" id="{00000000-0008-0000-0B00-00001A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33</xdr:row>
          <xdr:rowOff>361950</xdr:rowOff>
        </xdr:from>
        <xdr:to>
          <xdr:col>3</xdr:col>
          <xdr:colOff>9525</xdr:colOff>
          <xdr:row>36</xdr:row>
          <xdr:rowOff>352425</xdr:rowOff>
        </xdr:to>
        <xdr:sp macro="" textlink="">
          <xdr:nvSpPr>
            <xdr:cNvPr id="89115" name="Check Box 27" hidden="1">
              <a:extLst>
                <a:ext uri="{63B3BB69-23CF-44E3-9099-C40C66FF867C}">
                  <a14:compatExt spid="_x0000_s89115"/>
                </a:ext>
                <a:ext uri="{FF2B5EF4-FFF2-40B4-BE49-F238E27FC236}">
                  <a16:creationId xmlns:a16="http://schemas.microsoft.com/office/drawing/2014/main" id="{00000000-0008-0000-0B00-00001B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20</xdr:row>
          <xdr:rowOff>95250</xdr:rowOff>
        </xdr:from>
        <xdr:to>
          <xdr:col>5</xdr:col>
          <xdr:colOff>1438275</xdr:colOff>
          <xdr:row>20</xdr:row>
          <xdr:rowOff>333375</xdr:rowOff>
        </xdr:to>
        <xdr:sp macro="" textlink="">
          <xdr:nvSpPr>
            <xdr:cNvPr id="89116" name="Check Box 28" hidden="1">
              <a:extLst>
                <a:ext uri="{63B3BB69-23CF-44E3-9099-C40C66FF867C}">
                  <a14:compatExt spid="_x0000_s89116"/>
                </a:ext>
                <a:ext uri="{FF2B5EF4-FFF2-40B4-BE49-F238E27FC236}">
                  <a16:creationId xmlns:a16="http://schemas.microsoft.com/office/drawing/2014/main" id="{00000000-0008-0000-0B00-00001C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アルコール蒸散剤封入</a:t>
              </a:r>
            </a:p>
          </xdr:txBody>
        </xdr:sp>
        <xdr:clientData/>
      </xdr:twoCellAnchor>
    </mc:Choice>
    <mc:Fallback/>
  </mc:AlternateContent>
  <xdr:oneCellAnchor>
    <xdr:from>
      <xdr:col>4</xdr:col>
      <xdr:colOff>1174750</xdr:colOff>
      <xdr:row>15</xdr:row>
      <xdr:rowOff>31750</xdr:rowOff>
    </xdr:from>
    <xdr:ext cx="184731" cy="264560"/>
    <xdr:sp macro="" textlink="">
      <xdr:nvSpPr>
        <xdr:cNvPr id="2" name="テキスト ボックス 1">
          <a:extLst>
            <a:ext uri="{FF2B5EF4-FFF2-40B4-BE49-F238E27FC236}">
              <a16:creationId xmlns:a16="http://schemas.microsoft.com/office/drawing/2014/main" id="{227488F1-032D-4F4C-B419-D543F6EA63AB}"/>
            </a:ext>
          </a:extLst>
        </xdr:cNvPr>
        <xdr:cNvSpPr txBox="1"/>
      </xdr:nvSpPr>
      <xdr:spPr>
        <a:xfrm>
          <a:off x="3794125" y="468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9118" name="Check Box 30" hidden="1">
              <a:extLst>
                <a:ext uri="{63B3BB69-23CF-44E3-9099-C40C66FF867C}">
                  <a14:compatExt spid="_x0000_s89118"/>
                </a:ext>
                <a:ext uri="{FF2B5EF4-FFF2-40B4-BE49-F238E27FC236}">
                  <a16:creationId xmlns:a16="http://schemas.microsoft.com/office/drawing/2014/main" id="{00000000-0008-0000-0B00-00001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9119" name="Check Box 31" hidden="1">
              <a:extLst>
                <a:ext uri="{63B3BB69-23CF-44E3-9099-C40C66FF867C}">
                  <a14:compatExt spid="_x0000_s89119"/>
                </a:ext>
                <a:ext uri="{FF2B5EF4-FFF2-40B4-BE49-F238E27FC236}">
                  <a16:creationId xmlns:a16="http://schemas.microsoft.com/office/drawing/2014/main" id="{00000000-0008-0000-0B00-00001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9120" name="Check Box 32" hidden="1">
              <a:extLst>
                <a:ext uri="{63B3BB69-23CF-44E3-9099-C40C66FF867C}">
                  <a14:compatExt spid="_x0000_s89120"/>
                </a:ext>
                <a:ext uri="{FF2B5EF4-FFF2-40B4-BE49-F238E27FC236}">
                  <a16:creationId xmlns:a16="http://schemas.microsoft.com/office/drawing/2014/main" id="{00000000-0008-0000-0B00-00002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9121" name="Check Box 33" hidden="1">
              <a:extLst>
                <a:ext uri="{63B3BB69-23CF-44E3-9099-C40C66FF867C}">
                  <a14:compatExt spid="_x0000_s89121"/>
                </a:ext>
                <a:ext uri="{FF2B5EF4-FFF2-40B4-BE49-F238E27FC236}">
                  <a16:creationId xmlns:a16="http://schemas.microsoft.com/office/drawing/2014/main" id="{00000000-0008-0000-0B00-00002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9122" name="Check Box 34" hidden="1">
              <a:extLst>
                <a:ext uri="{63B3BB69-23CF-44E3-9099-C40C66FF867C}">
                  <a14:compatExt spid="_x0000_s89122"/>
                </a:ext>
                <a:ext uri="{FF2B5EF4-FFF2-40B4-BE49-F238E27FC236}">
                  <a16:creationId xmlns:a16="http://schemas.microsoft.com/office/drawing/2014/main" id="{00000000-0008-0000-0B00-00002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9123" name="Check Box 35" hidden="1">
              <a:extLst>
                <a:ext uri="{63B3BB69-23CF-44E3-9099-C40C66FF867C}">
                  <a14:compatExt spid="_x0000_s89123"/>
                </a:ext>
                <a:ext uri="{FF2B5EF4-FFF2-40B4-BE49-F238E27FC236}">
                  <a16:creationId xmlns:a16="http://schemas.microsoft.com/office/drawing/2014/main" id="{00000000-0008-0000-0B00-00002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9124" name="Check Box 36" hidden="1">
              <a:extLst>
                <a:ext uri="{63B3BB69-23CF-44E3-9099-C40C66FF867C}">
                  <a14:compatExt spid="_x0000_s89124"/>
                </a:ext>
                <a:ext uri="{FF2B5EF4-FFF2-40B4-BE49-F238E27FC236}">
                  <a16:creationId xmlns:a16="http://schemas.microsoft.com/office/drawing/2014/main" id="{00000000-0008-0000-0B00-00002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9125" name="Check Box 37" hidden="1">
              <a:extLst>
                <a:ext uri="{63B3BB69-23CF-44E3-9099-C40C66FF867C}">
                  <a14:compatExt spid="_x0000_s89125"/>
                </a:ext>
                <a:ext uri="{FF2B5EF4-FFF2-40B4-BE49-F238E27FC236}">
                  <a16:creationId xmlns:a16="http://schemas.microsoft.com/office/drawing/2014/main" id="{00000000-0008-0000-0B00-000025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29</xdr:row>
          <xdr:rowOff>0</xdr:rowOff>
        </xdr:from>
        <xdr:to>
          <xdr:col>4</xdr:col>
          <xdr:colOff>0</xdr:colOff>
          <xdr:row>30</xdr:row>
          <xdr:rowOff>9525</xdr:rowOff>
        </xdr:to>
        <xdr:sp macro="" textlink="">
          <xdr:nvSpPr>
            <xdr:cNvPr id="89126" name="Check Box 38" hidden="1">
              <a:extLst>
                <a:ext uri="{63B3BB69-23CF-44E3-9099-C40C66FF867C}">
                  <a14:compatExt spid="_x0000_s89126"/>
                </a:ext>
                <a:ext uri="{FF2B5EF4-FFF2-40B4-BE49-F238E27FC236}">
                  <a16:creationId xmlns:a16="http://schemas.microsoft.com/office/drawing/2014/main" id="{00000000-0008-0000-0B00-00002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9525</xdr:rowOff>
        </xdr:from>
        <xdr:to>
          <xdr:col>2</xdr:col>
          <xdr:colOff>419100</xdr:colOff>
          <xdr:row>31</xdr:row>
          <xdr:rowOff>0</xdr:rowOff>
        </xdr:to>
        <xdr:sp macro="" textlink="">
          <xdr:nvSpPr>
            <xdr:cNvPr id="89127" name="Check Box 39" hidden="1">
              <a:extLst>
                <a:ext uri="{63B3BB69-23CF-44E3-9099-C40C66FF867C}">
                  <a14:compatExt spid="_x0000_s89127"/>
                </a:ext>
                <a:ext uri="{FF2B5EF4-FFF2-40B4-BE49-F238E27FC236}">
                  <a16:creationId xmlns:a16="http://schemas.microsoft.com/office/drawing/2014/main" id="{00000000-0008-0000-0B00-00002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xdr:row>
          <xdr:rowOff>238125</xdr:rowOff>
        </xdr:from>
        <xdr:to>
          <xdr:col>3</xdr:col>
          <xdr:colOff>0</xdr:colOff>
          <xdr:row>30</xdr:row>
          <xdr:rowOff>0</xdr:rowOff>
        </xdr:to>
        <xdr:sp macro="" textlink="">
          <xdr:nvSpPr>
            <xdr:cNvPr id="89128" name="Check Box 40" hidden="1">
              <a:extLst>
                <a:ext uri="{63B3BB69-23CF-44E3-9099-C40C66FF867C}">
                  <a14:compatExt spid="_x0000_s89128"/>
                </a:ext>
                <a:ext uri="{FF2B5EF4-FFF2-40B4-BE49-F238E27FC236}">
                  <a16:creationId xmlns:a16="http://schemas.microsoft.com/office/drawing/2014/main" id="{00000000-0008-0000-0B00-00002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xdr:row>
          <xdr:rowOff>9525</xdr:rowOff>
        </xdr:from>
        <xdr:to>
          <xdr:col>3</xdr:col>
          <xdr:colOff>419100</xdr:colOff>
          <xdr:row>31</xdr:row>
          <xdr:rowOff>9525</xdr:rowOff>
        </xdr:to>
        <xdr:sp macro="" textlink="">
          <xdr:nvSpPr>
            <xdr:cNvPr id="89129" name="Check Box 41" hidden="1">
              <a:extLst>
                <a:ext uri="{63B3BB69-23CF-44E3-9099-C40C66FF867C}">
                  <a14:compatExt spid="_x0000_s89129"/>
                </a:ext>
                <a:ext uri="{FF2B5EF4-FFF2-40B4-BE49-F238E27FC236}">
                  <a16:creationId xmlns:a16="http://schemas.microsoft.com/office/drawing/2014/main" id="{00000000-0008-0000-0B00-00002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xdr:row>
          <xdr:rowOff>371475</xdr:rowOff>
        </xdr:from>
        <xdr:to>
          <xdr:col>3</xdr:col>
          <xdr:colOff>419100</xdr:colOff>
          <xdr:row>33</xdr:row>
          <xdr:rowOff>9525</xdr:rowOff>
        </xdr:to>
        <xdr:sp macro="" textlink="">
          <xdr:nvSpPr>
            <xdr:cNvPr id="89130" name="Check Box 42" hidden="1">
              <a:extLst>
                <a:ext uri="{63B3BB69-23CF-44E3-9099-C40C66FF867C}">
                  <a14:compatExt spid="_x0000_s89130"/>
                </a:ext>
                <a:ext uri="{FF2B5EF4-FFF2-40B4-BE49-F238E27FC236}">
                  <a16:creationId xmlns:a16="http://schemas.microsoft.com/office/drawing/2014/main" id="{00000000-0008-0000-0B00-00002A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32</xdr:row>
          <xdr:rowOff>371475</xdr:rowOff>
        </xdr:from>
        <xdr:to>
          <xdr:col>4</xdr:col>
          <xdr:colOff>0</xdr:colOff>
          <xdr:row>34</xdr:row>
          <xdr:rowOff>19050</xdr:rowOff>
        </xdr:to>
        <xdr:sp macro="" textlink="">
          <xdr:nvSpPr>
            <xdr:cNvPr id="89131" name="Check Box 43" hidden="1">
              <a:extLst>
                <a:ext uri="{63B3BB69-23CF-44E3-9099-C40C66FF867C}">
                  <a14:compatExt spid="_x0000_s89131"/>
                </a:ext>
                <a:ext uri="{FF2B5EF4-FFF2-40B4-BE49-F238E27FC236}">
                  <a16:creationId xmlns:a16="http://schemas.microsoft.com/office/drawing/2014/main" id="{00000000-0008-0000-0B00-00002B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9525</xdr:rowOff>
        </xdr:from>
        <xdr:to>
          <xdr:col>3</xdr:col>
          <xdr:colOff>0</xdr:colOff>
          <xdr:row>32</xdr:row>
          <xdr:rowOff>371475</xdr:rowOff>
        </xdr:to>
        <xdr:sp macro="" textlink="">
          <xdr:nvSpPr>
            <xdr:cNvPr id="89132" name="Check Box 44" hidden="1">
              <a:extLst>
                <a:ext uri="{63B3BB69-23CF-44E3-9099-C40C66FF867C}">
                  <a14:compatExt spid="_x0000_s89132"/>
                </a:ext>
                <a:ext uri="{FF2B5EF4-FFF2-40B4-BE49-F238E27FC236}">
                  <a16:creationId xmlns:a16="http://schemas.microsoft.com/office/drawing/2014/main" id="{00000000-0008-0000-0B00-00002C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9133" name="Check Box 45" hidden="1">
              <a:extLst>
                <a:ext uri="{63B3BB69-23CF-44E3-9099-C40C66FF867C}">
                  <a14:compatExt spid="_x0000_s89133"/>
                </a:ext>
                <a:ext uri="{FF2B5EF4-FFF2-40B4-BE49-F238E27FC236}">
                  <a16:creationId xmlns:a16="http://schemas.microsoft.com/office/drawing/2014/main" id="{00000000-0008-0000-0B00-00002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9525</xdr:rowOff>
        </xdr:from>
        <xdr:to>
          <xdr:col>2</xdr:col>
          <xdr:colOff>419100</xdr:colOff>
          <xdr:row>32</xdr:row>
          <xdr:rowOff>9525</xdr:rowOff>
        </xdr:to>
        <xdr:sp macro="" textlink="">
          <xdr:nvSpPr>
            <xdr:cNvPr id="89134" name="Check Box 46" hidden="1">
              <a:extLst>
                <a:ext uri="{63B3BB69-23CF-44E3-9099-C40C66FF867C}">
                  <a14:compatExt spid="_x0000_s89134"/>
                </a:ext>
                <a:ext uri="{FF2B5EF4-FFF2-40B4-BE49-F238E27FC236}">
                  <a16:creationId xmlns:a16="http://schemas.microsoft.com/office/drawing/2014/main" id="{00000000-0008-0000-0B00-00002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31</xdr:row>
          <xdr:rowOff>9525</xdr:rowOff>
        </xdr:from>
        <xdr:to>
          <xdr:col>4</xdr:col>
          <xdr:colOff>0</xdr:colOff>
          <xdr:row>31</xdr:row>
          <xdr:rowOff>371475</xdr:rowOff>
        </xdr:to>
        <xdr:sp macro="" textlink="">
          <xdr:nvSpPr>
            <xdr:cNvPr id="89135" name="Check Box 47" hidden="1">
              <a:extLst>
                <a:ext uri="{63B3BB69-23CF-44E3-9099-C40C66FF867C}">
                  <a14:compatExt spid="_x0000_s89135"/>
                </a:ext>
                <a:ext uri="{FF2B5EF4-FFF2-40B4-BE49-F238E27FC236}">
                  <a16:creationId xmlns:a16="http://schemas.microsoft.com/office/drawing/2014/main" id="{00000000-0008-0000-0B00-00002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9136" name="Check Box 48" hidden="1">
              <a:extLst>
                <a:ext uri="{63B3BB69-23CF-44E3-9099-C40C66FF867C}">
                  <a14:compatExt spid="_x0000_s89136"/>
                </a:ext>
                <a:ext uri="{FF2B5EF4-FFF2-40B4-BE49-F238E27FC236}">
                  <a16:creationId xmlns:a16="http://schemas.microsoft.com/office/drawing/2014/main" id="{00000000-0008-0000-0B00-00003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9137" name="Check Box 49" hidden="1">
              <a:extLst>
                <a:ext uri="{63B3BB69-23CF-44E3-9099-C40C66FF867C}">
                  <a14:compatExt spid="_x0000_s89137"/>
                </a:ext>
                <a:ext uri="{FF2B5EF4-FFF2-40B4-BE49-F238E27FC236}">
                  <a16:creationId xmlns:a16="http://schemas.microsoft.com/office/drawing/2014/main" id="{00000000-0008-0000-0B00-00003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9138" name="Check Box 50" hidden="1">
              <a:extLst>
                <a:ext uri="{63B3BB69-23CF-44E3-9099-C40C66FF867C}">
                  <a14:compatExt spid="_x0000_s89138"/>
                </a:ext>
                <a:ext uri="{FF2B5EF4-FFF2-40B4-BE49-F238E27FC236}">
                  <a16:creationId xmlns:a16="http://schemas.microsoft.com/office/drawing/2014/main" id="{00000000-0008-0000-0B00-00003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9139" name="Check Box 51" hidden="1">
              <a:extLst>
                <a:ext uri="{63B3BB69-23CF-44E3-9099-C40C66FF867C}">
                  <a14:compatExt spid="_x0000_s89139"/>
                </a:ext>
                <a:ext uri="{FF2B5EF4-FFF2-40B4-BE49-F238E27FC236}">
                  <a16:creationId xmlns:a16="http://schemas.microsoft.com/office/drawing/2014/main" id="{00000000-0008-0000-0B00-00003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9140" name="Check Box 52" hidden="1">
              <a:extLst>
                <a:ext uri="{63B3BB69-23CF-44E3-9099-C40C66FF867C}">
                  <a14:compatExt spid="_x0000_s89140"/>
                </a:ext>
                <a:ext uri="{FF2B5EF4-FFF2-40B4-BE49-F238E27FC236}">
                  <a16:creationId xmlns:a16="http://schemas.microsoft.com/office/drawing/2014/main" id="{00000000-0008-0000-0B00-00003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9141" name="Check Box 53" hidden="1">
              <a:extLst>
                <a:ext uri="{63B3BB69-23CF-44E3-9099-C40C66FF867C}">
                  <a14:compatExt spid="_x0000_s89141"/>
                </a:ext>
                <a:ext uri="{FF2B5EF4-FFF2-40B4-BE49-F238E27FC236}">
                  <a16:creationId xmlns:a16="http://schemas.microsoft.com/office/drawing/2014/main" id="{00000000-0008-0000-0B00-000035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9142" name="Check Box 54" hidden="1">
              <a:extLst>
                <a:ext uri="{63B3BB69-23CF-44E3-9099-C40C66FF867C}">
                  <a14:compatExt spid="_x0000_s89142"/>
                </a:ext>
                <a:ext uri="{FF2B5EF4-FFF2-40B4-BE49-F238E27FC236}">
                  <a16:creationId xmlns:a16="http://schemas.microsoft.com/office/drawing/2014/main" id="{00000000-0008-0000-0B00-00003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29</xdr:row>
          <xdr:rowOff>0</xdr:rowOff>
        </xdr:from>
        <xdr:to>
          <xdr:col>4</xdr:col>
          <xdr:colOff>0</xdr:colOff>
          <xdr:row>30</xdr:row>
          <xdr:rowOff>9525</xdr:rowOff>
        </xdr:to>
        <xdr:sp macro="" textlink="">
          <xdr:nvSpPr>
            <xdr:cNvPr id="89143" name="Check Box 55" hidden="1">
              <a:extLst>
                <a:ext uri="{63B3BB69-23CF-44E3-9099-C40C66FF867C}">
                  <a14:compatExt spid="_x0000_s89143"/>
                </a:ext>
                <a:ext uri="{FF2B5EF4-FFF2-40B4-BE49-F238E27FC236}">
                  <a16:creationId xmlns:a16="http://schemas.microsoft.com/office/drawing/2014/main" id="{00000000-0008-0000-0B00-00003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9525</xdr:rowOff>
        </xdr:from>
        <xdr:to>
          <xdr:col>2</xdr:col>
          <xdr:colOff>419100</xdr:colOff>
          <xdr:row>31</xdr:row>
          <xdr:rowOff>0</xdr:rowOff>
        </xdr:to>
        <xdr:sp macro="" textlink="">
          <xdr:nvSpPr>
            <xdr:cNvPr id="89144" name="Check Box 56" hidden="1">
              <a:extLst>
                <a:ext uri="{63B3BB69-23CF-44E3-9099-C40C66FF867C}">
                  <a14:compatExt spid="_x0000_s89144"/>
                </a:ext>
                <a:ext uri="{FF2B5EF4-FFF2-40B4-BE49-F238E27FC236}">
                  <a16:creationId xmlns:a16="http://schemas.microsoft.com/office/drawing/2014/main" id="{00000000-0008-0000-0B00-00003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xdr:row>
          <xdr:rowOff>238125</xdr:rowOff>
        </xdr:from>
        <xdr:to>
          <xdr:col>3</xdr:col>
          <xdr:colOff>0</xdr:colOff>
          <xdr:row>30</xdr:row>
          <xdr:rowOff>0</xdr:rowOff>
        </xdr:to>
        <xdr:sp macro="" textlink="">
          <xdr:nvSpPr>
            <xdr:cNvPr id="89145" name="Check Box 57" hidden="1">
              <a:extLst>
                <a:ext uri="{63B3BB69-23CF-44E3-9099-C40C66FF867C}">
                  <a14:compatExt spid="_x0000_s89145"/>
                </a:ext>
                <a:ext uri="{FF2B5EF4-FFF2-40B4-BE49-F238E27FC236}">
                  <a16:creationId xmlns:a16="http://schemas.microsoft.com/office/drawing/2014/main" id="{00000000-0008-0000-0B00-00003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xdr:row>
          <xdr:rowOff>9525</xdr:rowOff>
        </xdr:from>
        <xdr:to>
          <xdr:col>3</xdr:col>
          <xdr:colOff>419100</xdr:colOff>
          <xdr:row>31</xdr:row>
          <xdr:rowOff>9525</xdr:rowOff>
        </xdr:to>
        <xdr:sp macro="" textlink="">
          <xdr:nvSpPr>
            <xdr:cNvPr id="89146" name="Check Box 58" hidden="1">
              <a:extLst>
                <a:ext uri="{63B3BB69-23CF-44E3-9099-C40C66FF867C}">
                  <a14:compatExt spid="_x0000_s89146"/>
                </a:ext>
                <a:ext uri="{FF2B5EF4-FFF2-40B4-BE49-F238E27FC236}">
                  <a16:creationId xmlns:a16="http://schemas.microsoft.com/office/drawing/2014/main" id="{00000000-0008-0000-0B00-00003A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xdr:row>
          <xdr:rowOff>371475</xdr:rowOff>
        </xdr:from>
        <xdr:to>
          <xdr:col>3</xdr:col>
          <xdr:colOff>419100</xdr:colOff>
          <xdr:row>33</xdr:row>
          <xdr:rowOff>9525</xdr:rowOff>
        </xdr:to>
        <xdr:sp macro="" textlink="">
          <xdr:nvSpPr>
            <xdr:cNvPr id="89147" name="Check Box 59" hidden="1">
              <a:extLst>
                <a:ext uri="{63B3BB69-23CF-44E3-9099-C40C66FF867C}">
                  <a14:compatExt spid="_x0000_s89147"/>
                </a:ext>
                <a:ext uri="{FF2B5EF4-FFF2-40B4-BE49-F238E27FC236}">
                  <a16:creationId xmlns:a16="http://schemas.microsoft.com/office/drawing/2014/main" id="{00000000-0008-0000-0B00-00003B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32</xdr:row>
          <xdr:rowOff>371475</xdr:rowOff>
        </xdr:from>
        <xdr:to>
          <xdr:col>4</xdr:col>
          <xdr:colOff>0</xdr:colOff>
          <xdr:row>34</xdr:row>
          <xdr:rowOff>19050</xdr:rowOff>
        </xdr:to>
        <xdr:sp macro="" textlink="">
          <xdr:nvSpPr>
            <xdr:cNvPr id="89148" name="Check Box 60" hidden="1">
              <a:extLst>
                <a:ext uri="{63B3BB69-23CF-44E3-9099-C40C66FF867C}">
                  <a14:compatExt spid="_x0000_s89148"/>
                </a:ext>
                <a:ext uri="{FF2B5EF4-FFF2-40B4-BE49-F238E27FC236}">
                  <a16:creationId xmlns:a16="http://schemas.microsoft.com/office/drawing/2014/main" id="{00000000-0008-0000-0B00-00003C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9525</xdr:rowOff>
        </xdr:from>
        <xdr:to>
          <xdr:col>3</xdr:col>
          <xdr:colOff>0</xdr:colOff>
          <xdr:row>32</xdr:row>
          <xdr:rowOff>371475</xdr:rowOff>
        </xdr:to>
        <xdr:sp macro="" textlink="">
          <xdr:nvSpPr>
            <xdr:cNvPr id="89149" name="Check Box 61" hidden="1">
              <a:extLst>
                <a:ext uri="{63B3BB69-23CF-44E3-9099-C40C66FF867C}">
                  <a14:compatExt spid="_x0000_s89149"/>
                </a:ext>
                <a:ext uri="{FF2B5EF4-FFF2-40B4-BE49-F238E27FC236}">
                  <a16:creationId xmlns:a16="http://schemas.microsoft.com/office/drawing/2014/main" id="{00000000-0008-0000-0B00-00003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9150" name="Check Box 62" hidden="1">
              <a:extLst>
                <a:ext uri="{63B3BB69-23CF-44E3-9099-C40C66FF867C}">
                  <a14:compatExt spid="_x0000_s89150"/>
                </a:ext>
                <a:ext uri="{FF2B5EF4-FFF2-40B4-BE49-F238E27FC236}">
                  <a16:creationId xmlns:a16="http://schemas.microsoft.com/office/drawing/2014/main" id="{00000000-0008-0000-0B00-00003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9525</xdr:rowOff>
        </xdr:from>
        <xdr:to>
          <xdr:col>2</xdr:col>
          <xdr:colOff>419100</xdr:colOff>
          <xdr:row>32</xdr:row>
          <xdr:rowOff>9525</xdr:rowOff>
        </xdr:to>
        <xdr:sp macro="" textlink="">
          <xdr:nvSpPr>
            <xdr:cNvPr id="89151" name="Check Box 63" hidden="1">
              <a:extLst>
                <a:ext uri="{63B3BB69-23CF-44E3-9099-C40C66FF867C}">
                  <a14:compatExt spid="_x0000_s89151"/>
                </a:ext>
                <a:ext uri="{FF2B5EF4-FFF2-40B4-BE49-F238E27FC236}">
                  <a16:creationId xmlns:a16="http://schemas.microsoft.com/office/drawing/2014/main" id="{00000000-0008-0000-0B00-00003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31</xdr:row>
          <xdr:rowOff>9525</xdr:rowOff>
        </xdr:from>
        <xdr:to>
          <xdr:col>4</xdr:col>
          <xdr:colOff>0</xdr:colOff>
          <xdr:row>31</xdr:row>
          <xdr:rowOff>371475</xdr:rowOff>
        </xdr:to>
        <xdr:sp macro="" textlink="">
          <xdr:nvSpPr>
            <xdr:cNvPr id="89152" name="Check Box 64" hidden="1">
              <a:extLst>
                <a:ext uri="{63B3BB69-23CF-44E3-9099-C40C66FF867C}">
                  <a14:compatExt spid="_x0000_s89152"/>
                </a:ext>
                <a:ext uri="{FF2B5EF4-FFF2-40B4-BE49-F238E27FC236}">
                  <a16:creationId xmlns:a16="http://schemas.microsoft.com/office/drawing/2014/main" id="{00000000-0008-0000-0B00-00004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9153" name="Check Box 65" hidden="1">
              <a:extLst>
                <a:ext uri="{63B3BB69-23CF-44E3-9099-C40C66FF867C}">
                  <a14:compatExt spid="_x0000_s89153"/>
                </a:ext>
                <a:ext uri="{FF2B5EF4-FFF2-40B4-BE49-F238E27FC236}">
                  <a16:creationId xmlns:a16="http://schemas.microsoft.com/office/drawing/2014/main" id="{00000000-0008-0000-0B00-00004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9154" name="Check Box 66" hidden="1">
              <a:extLst>
                <a:ext uri="{63B3BB69-23CF-44E3-9099-C40C66FF867C}">
                  <a14:compatExt spid="_x0000_s89154"/>
                </a:ext>
                <a:ext uri="{FF2B5EF4-FFF2-40B4-BE49-F238E27FC236}">
                  <a16:creationId xmlns:a16="http://schemas.microsoft.com/office/drawing/2014/main" id="{00000000-0008-0000-0B00-00004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9155" name="Check Box 67" hidden="1">
              <a:extLst>
                <a:ext uri="{63B3BB69-23CF-44E3-9099-C40C66FF867C}">
                  <a14:compatExt spid="_x0000_s89155"/>
                </a:ext>
                <a:ext uri="{FF2B5EF4-FFF2-40B4-BE49-F238E27FC236}">
                  <a16:creationId xmlns:a16="http://schemas.microsoft.com/office/drawing/2014/main" id="{00000000-0008-0000-0B00-00004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9156" name="Check Box 68" hidden="1">
              <a:extLst>
                <a:ext uri="{63B3BB69-23CF-44E3-9099-C40C66FF867C}">
                  <a14:compatExt spid="_x0000_s89156"/>
                </a:ext>
                <a:ext uri="{FF2B5EF4-FFF2-40B4-BE49-F238E27FC236}">
                  <a16:creationId xmlns:a16="http://schemas.microsoft.com/office/drawing/2014/main" id="{00000000-0008-0000-0B00-00004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9157" name="Check Box 69" hidden="1">
              <a:extLst>
                <a:ext uri="{63B3BB69-23CF-44E3-9099-C40C66FF867C}">
                  <a14:compatExt spid="_x0000_s89157"/>
                </a:ext>
                <a:ext uri="{FF2B5EF4-FFF2-40B4-BE49-F238E27FC236}">
                  <a16:creationId xmlns:a16="http://schemas.microsoft.com/office/drawing/2014/main" id="{00000000-0008-0000-0B00-000045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9158" name="Check Box 70" hidden="1">
              <a:extLst>
                <a:ext uri="{63B3BB69-23CF-44E3-9099-C40C66FF867C}">
                  <a14:compatExt spid="_x0000_s89158"/>
                </a:ext>
                <a:ext uri="{FF2B5EF4-FFF2-40B4-BE49-F238E27FC236}">
                  <a16:creationId xmlns:a16="http://schemas.microsoft.com/office/drawing/2014/main" id="{00000000-0008-0000-0B00-00004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29</xdr:row>
          <xdr:rowOff>0</xdr:rowOff>
        </xdr:from>
        <xdr:to>
          <xdr:col>4</xdr:col>
          <xdr:colOff>0</xdr:colOff>
          <xdr:row>30</xdr:row>
          <xdr:rowOff>9525</xdr:rowOff>
        </xdr:to>
        <xdr:sp macro="" textlink="">
          <xdr:nvSpPr>
            <xdr:cNvPr id="89159" name="Check Box 71" hidden="1">
              <a:extLst>
                <a:ext uri="{63B3BB69-23CF-44E3-9099-C40C66FF867C}">
                  <a14:compatExt spid="_x0000_s89159"/>
                </a:ext>
                <a:ext uri="{FF2B5EF4-FFF2-40B4-BE49-F238E27FC236}">
                  <a16:creationId xmlns:a16="http://schemas.microsoft.com/office/drawing/2014/main" id="{00000000-0008-0000-0B00-00004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9525</xdr:rowOff>
        </xdr:from>
        <xdr:to>
          <xdr:col>2</xdr:col>
          <xdr:colOff>419100</xdr:colOff>
          <xdr:row>31</xdr:row>
          <xdr:rowOff>0</xdr:rowOff>
        </xdr:to>
        <xdr:sp macro="" textlink="">
          <xdr:nvSpPr>
            <xdr:cNvPr id="89160" name="Check Box 72" hidden="1">
              <a:extLst>
                <a:ext uri="{63B3BB69-23CF-44E3-9099-C40C66FF867C}">
                  <a14:compatExt spid="_x0000_s89160"/>
                </a:ext>
                <a:ext uri="{FF2B5EF4-FFF2-40B4-BE49-F238E27FC236}">
                  <a16:creationId xmlns:a16="http://schemas.microsoft.com/office/drawing/2014/main" id="{00000000-0008-0000-0B00-00004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xdr:row>
          <xdr:rowOff>238125</xdr:rowOff>
        </xdr:from>
        <xdr:to>
          <xdr:col>3</xdr:col>
          <xdr:colOff>0</xdr:colOff>
          <xdr:row>30</xdr:row>
          <xdr:rowOff>0</xdr:rowOff>
        </xdr:to>
        <xdr:sp macro="" textlink="">
          <xdr:nvSpPr>
            <xdr:cNvPr id="89161" name="Check Box 73" hidden="1">
              <a:extLst>
                <a:ext uri="{63B3BB69-23CF-44E3-9099-C40C66FF867C}">
                  <a14:compatExt spid="_x0000_s89161"/>
                </a:ext>
                <a:ext uri="{FF2B5EF4-FFF2-40B4-BE49-F238E27FC236}">
                  <a16:creationId xmlns:a16="http://schemas.microsoft.com/office/drawing/2014/main" id="{00000000-0008-0000-0B00-00004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xdr:row>
          <xdr:rowOff>9525</xdr:rowOff>
        </xdr:from>
        <xdr:to>
          <xdr:col>3</xdr:col>
          <xdr:colOff>419100</xdr:colOff>
          <xdr:row>31</xdr:row>
          <xdr:rowOff>9525</xdr:rowOff>
        </xdr:to>
        <xdr:sp macro="" textlink="">
          <xdr:nvSpPr>
            <xdr:cNvPr id="89162" name="Check Box 74" hidden="1">
              <a:extLst>
                <a:ext uri="{63B3BB69-23CF-44E3-9099-C40C66FF867C}">
                  <a14:compatExt spid="_x0000_s89162"/>
                </a:ext>
                <a:ext uri="{FF2B5EF4-FFF2-40B4-BE49-F238E27FC236}">
                  <a16:creationId xmlns:a16="http://schemas.microsoft.com/office/drawing/2014/main" id="{00000000-0008-0000-0B00-00004A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xdr:row>
          <xdr:rowOff>371475</xdr:rowOff>
        </xdr:from>
        <xdr:to>
          <xdr:col>3</xdr:col>
          <xdr:colOff>419100</xdr:colOff>
          <xdr:row>33</xdr:row>
          <xdr:rowOff>9525</xdr:rowOff>
        </xdr:to>
        <xdr:sp macro="" textlink="">
          <xdr:nvSpPr>
            <xdr:cNvPr id="89163" name="Check Box 75" hidden="1">
              <a:extLst>
                <a:ext uri="{63B3BB69-23CF-44E3-9099-C40C66FF867C}">
                  <a14:compatExt spid="_x0000_s89163"/>
                </a:ext>
                <a:ext uri="{FF2B5EF4-FFF2-40B4-BE49-F238E27FC236}">
                  <a16:creationId xmlns:a16="http://schemas.microsoft.com/office/drawing/2014/main" id="{00000000-0008-0000-0B00-00004B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32</xdr:row>
          <xdr:rowOff>371475</xdr:rowOff>
        </xdr:from>
        <xdr:to>
          <xdr:col>4</xdr:col>
          <xdr:colOff>0</xdr:colOff>
          <xdr:row>34</xdr:row>
          <xdr:rowOff>19050</xdr:rowOff>
        </xdr:to>
        <xdr:sp macro="" textlink="">
          <xdr:nvSpPr>
            <xdr:cNvPr id="89164" name="Check Box 76" hidden="1">
              <a:extLst>
                <a:ext uri="{63B3BB69-23CF-44E3-9099-C40C66FF867C}">
                  <a14:compatExt spid="_x0000_s89164"/>
                </a:ext>
                <a:ext uri="{FF2B5EF4-FFF2-40B4-BE49-F238E27FC236}">
                  <a16:creationId xmlns:a16="http://schemas.microsoft.com/office/drawing/2014/main" id="{00000000-0008-0000-0B00-00004C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9525</xdr:rowOff>
        </xdr:from>
        <xdr:to>
          <xdr:col>3</xdr:col>
          <xdr:colOff>0</xdr:colOff>
          <xdr:row>32</xdr:row>
          <xdr:rowOff>371475</xdr:rowOff>
        </xdr:to>
        <xdr:sp macro="" textlink="">
          <xdr:nvSpPr>
            <xdr:cNvPr id="89165" name="Check Box 77" hidden="1">
              <a:extLst>
                <a:ext uri="{63B3BB69-23CF-44E3-9099-C40C66FF867C}">
                  <a14:compatExt spid="_x0000_s89165"/>
                </a:ext>
                <a:ext uri="{FF2B5EF4-FFF2-40B4-BE49-F238E27FC236}">
                  <a16:creationId xmlns:a16="http://schemas.microsoft.com/office/drawing/2014/main" id="{00000000-0008-0000-0B00-00004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9166" name="Check Box 78" hidden="1">
              <a:extLst>
                <a:ext uri="{63B3BB69-23CF-44E3-9099-C40C66FF867C}">
                  <a14:compatExt spid="_x0000_s89166"/>
                </a:ext>
                <a:ext uri="{FF2B5EF4-FFF2-40B4-BE49-F238E27FC236}">
                  <a16:creationId xmlns:a16="http://schemas.microsoft.com/office/drawing/2014/main" id="{00000000-0008-0000-0B00-00004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9525</xdr:rowOff>
        </xdr:from>
        <xdr:to>
          <xdr:col>2</xdr:col>
          <xdr:colOff>419100</xdr:colOff>
          <xdr:row>32</xdr:row>
          <xdr:rowOff>9525</xdr:rowOff>
        </xdr:to>
        <xdr:sp macro="" textlink="">
          <xdr:nvSpPr>
            <xdr:cNvPr id="89167" name="Check Box 79" hidden="1">
              <a:extLst>
                <a:ext uri="{63B3BB69-23CF-44E3-9099-C40C66FF867C}">
                  <a14:compatExt spid="_x0000_s89167"/>
                </a:ext>
                <a:ext uri="{FF2B5EF4-FFF2-40B4-BE49-F238E27FC236}">
                  <a16:creationId xmlns:a16="http://schemas.microsoft.com/office/drawing/2014/main" id="{00000000-0008-0000-0B00-00004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31</xdr:row>
          <xdr:rowOff>9525</xdr:rowOff>
        </xdr:from>
        <xdr:to>
          <xdr:col>4</xdr:col>
          <xdr:colOff>0</xdr:colOff>
          <xdr:row>31</xdr:row>
          <xdr:rowOff>371475</xdr:rowOff>
        </xdr:to>
        <xdr:sp macro="" textlink="">
          <xdr:nvSpPr>
            <xdr:cNvPr id="89168" name="Check Box 80" hidden="1">
              <a:extLst>
                <a:ext uri="{63B3BB69-23CF-44E3-9099-C40C66FF867C}">
                  <a14:compatExt spid="_x0000_s89168"/>
                </a:ext>
                <a:ext uri="{FF2B5EF4-FFF2-40B4-BE49-F238E27FC236}">
                  <a16:creationId xmlns:a16="http://schemas.microsoft.com/office/drawing/2014/main" id="{00000000-0008-0000-0B00-00005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9169" name="Check Box 81" hidden="1">
              <a:extLst>
                <a:ext uri="{63B3BB69-23CF-44E3-9099-C40C66FF867C}">
                  <a14:compatExt spid="_x0000_s89169"/>
                </a:ext>
                <a:ext uri="{FF2B5EF4-FFF2-40B4-BE49-F238E27FC236}">
                  <a16:creationId xmlns:a16="http://schemas.microsoft.com/office/drawing/2014/main" id="{00000000-0008-0000-0B00-00005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9170" name="Check Box 82" hidden="1">
              <a:extLst>
                <a:ext uri="{63B3BB69-23CF-44E3-9099-C40C66FF867C}">
                  <a14:compatExt spid="_x0000_s89170"/>
                </a:ext>
                <a:ext uri="{FF2B5EF4-FFF2-40B4-BE49-F238E27FC236}">
                  <a16:creationId xmlns:a16="http://schemas.microsoft.com/office/drawing/2014/main" id="{00000000-0008-0000-0B00-00005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9171" name="Check Box 83" hidden="1">
              <a:extLst>
                <a:ext uri="{63B3BB69-23CF-44E3-9099-C40C66FF867C}">
                  <a14:compatExt spid="_x0000_s89171"/>
                </a:ext>
                <a:ext uri="{FF2B5EF4-FFF2-40B4-BE49-F238E27FC236}">
                  <a16:creationId xmlns:a16="http://schemas.microsoft.com/office/drawing/2014/main" id="{00000000-0008-0000-0B00-00005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9172" name="Check Box 84" hidden="1">
              <a:extLst>
                <a:ext uri="{63B3BB69-23CF-44E3-9099-C40C66FF867C}">
                  <a14:compatExt spid="_x0000_s89172"/>
                </a:ext>
                <a:ext uri="{FF2B5EF4-FFF2-40B4-BE49-F238E27FC236}">
                  <a16:creationId xmlns:a16="http://schemas.microsoft.com/office/drawing/2014/main" id="{00000000-0008-0000-0B00-00005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9173" name="Check Box 85" hidden="1">
              <a:extLst>
                <a:ext uri="{63B3BB69-23CF-44E3-9099-C40C66FF867C}">
                  <a14:compatExt spid="_x0000_s89173"/>
                </a:ext>
                <a:ext uri="{FF2B5EF4-FFF2-40B4-BE49-F238E27FC236}">
                  <a16:creationId xmlns:a16="http://schemas.microsoft.com/office/drawing/2014/main" id="{00000000-0008-0000-0B00-000055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29</xdr:row>
          <xdr:rowOff>0</xdr:rowOff>
        </xdr:from>
        <xdr:to>
          <xdr:col>4</xdr:col>
          <xdr:colOff>0</xdr:colOff>
          <xdr:row>30</xdr:row>
          <xdr:rowOff>9525</xdr:rowOff>
        </xdr:to>
        <xdr:sp macro="" textlink="">
          <xdr:nvSpPr>
            <xdr:cNvPr id="89174" name="Check Box 86" hidden="1">
              <a:extLst>
                <a:ext uri="{63B3BB69-23CF-44E3-9099-C40C66FF867C}">
                  <a14:compatExt spid="_x0000_s89174"/>
                </a:ext>
                <a:ext uri="{FF2B5EF4-FFF2-40B4-BE49-F238E27FC236}">
                  <a16:creationId xmlns:a16="http://schemas.microsoft.com/office/drawing/2014/main" id="{00000000-0008-0000-0B00-00005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9525</xdr:rowOff>
        </xdr:from>
        <xdr:to>
          <xdr:col>2</xdr:col>
          <xdr:colOff>419100</xdr:colOff>
          <xdr:row>31</xdr:row>
          <xdr:rowOff>0</xdr:rowOff>
        </xdr:to>
        <xdr:sp macro="" textlink="">
          <xdr:nvSpPr>
            <xdr:cNvPr id="89175" name="Check Box 87" hidden="1">
              <a:extLst>
                <a:ext uri="{63B3BB69-23CF-44E3-9099-C40C66FF867C}">
                  <a14:compatExt spid="_x0000_s89175"/>
                </a:ext>
                <a:ext uri="{FF2B5EF4-FFF2-40B4-BE49-F238E27FC236}">
                  <a16:creationId xmlns:a16="http://schemas.microsoft.com/office/drawing/2014/main" id="{00000000-0008-0000-0B00-00005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xdr:row>
          <xdr:rowOff>238125</xdr:rowOff>
        </xdr:from>
        <xdr:to>
          <xdr:col>3</xdr:col>
          <xdr:colOff>0</xdr:colOff>
          <xdr:row>30</xdr:row>
          <xdr:rowOff>0</xdr:rowOff>
        </xdr:to>
        <xdr:sp macro="" textlink="">
          <xdr:nvSpPr>
            <xdr:cNvPr id="89176" name="Check Box 88" hidden="1">
              <a:extLst>
                <a:ext uri="{63B3BB69-23CF-44E3-9099-C40C66FF867C}">
                  <a14:compatExt spid="_x0000_s89176"/>
                </a:ext>
                <a:ext uri="{FF2B5EF4-FFF2-40B4-BE49-F238E27FC236}">
                  <a16:creationId xmlns:a16="http://schemas.microsoft.com/office/drawing/2014/main" id="{00000000-0008-0000-0B00-00005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xdr:row>
          <xdr:rowOff>9525</xdr:rowOff>
        </xdr:from>
        <xdr:to>
          <xdr:col>3</xdr:col>
          <xdr:colOff>419100</xdr:colOff>
          <xdr:row>31</xdr:row>
          <xdr:rowOff>9525</xdr:rowOff>
        </xdr:to>
        <xdr:sp macro="" textlink="">
          <xdr:nvSpPr>
            <xdr:cNvPr id="89177" name="Check Box 89" hidden="1">
              <a:extLst>
                <a:ext uri="{63B3BB69-23CF-44E3-9099-C40C66FF867C}">
                  <a14:compatExt spid="_x0000_s89177"/>
                </a:ext>
                <a:ext uri="{FF2B5EF4-FFF2-40B4-BE49-F238E27FC236}">
                  <a16:creationId xmlns:a16="http://schemas.microsoft.com/office/drawing/2014/main" id="{00000000-0008-0000-0B00-00005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xdr:row>
          <xdr:rowOff>371475</xdr:rowOff>
        </xdr:from>
        <xdr:to>
          <xdr:col>3</xdr:col>
          <xdr:colOff>419100</xdr:colOff>
          <xdr:row>33</xdr:row>
          <xdr:rowOff>9525</xdr:rowOff>
        </xdr:to>
        <xdr:sp macro="" textlink="">
          <xdr:nvSpPr>
            <xdr:cNvPr id="89178" name="Check Box 90" hidden="1">
              <a:extLst>
                <a:ext uri="{63B3BB69-23CF-44E3-9099-C40C66FF867C}">
                  <a14:compatExt spid="_x0000_s89178"/>
                </a:ext>
                <a:ext uri="{FF2B5EF4-FFF2-40B4-BE49-F238E27FC236}">
                  <a16:creationId xmlns:a16="http://schemas.microsoft.com/office/drawing/2014/main" id="{00000000-0008-0000-0B00-00005A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32</xdr:row>
          <xdr:rowOff>371475</xdr:rowOff>
        </xdr:from>
        <xdr:to>
          <xdr:col>4</xdr:col>
          <xdr:colOff>0</xdr:colOff>
          <xdr:row>34</xdr:row>
          <xdr:rowOff>19050</xdr:rowOff>
        </xdr:to>
        <xdr:sp macro="" textlink="">
          <xdr:nvSpPr>
            <xdr:cNvPr id="89179" name="Check Box 91" hidden="1">
              <a:extLst>
                <a:ext uri="{63B3BB69-23CF-44E3-9099-C40C66FF867C}">
                  <a14:compatExt spid="_x0000_s89179"/>
                </a:ext>
                <a:ext uri="{FF2B5EF4-FFF2-40B4-BE49-F238E27FC236}">
                  <a16:creationId xmlns:a16="http://schemas.microsoft.com/office/drawing/2014/main" id="{00000000-0008-0000-0B00-00005B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9525</xdr:rowOff>
        </xdr:from>
        <xdr:to>
          <xdr:col>3</xdr:col>
          <xdr:colOff>0</xdr:colOff>
          <xdr:row>32</xdr:row>
          <xdr:rowOff>371475</xdr:rowOff>
        </xdr:to>
        <xdr:sp macro="" textlink="">
          <xdr:nvSpPr>
            <xdr:cNvPr id="89180" name="Check Box 92" hidden="1">
              <a:extLst>
                <a:ext uri="{63B3BB69-23CF-44E3-9099-C40C66FF867C}">
                  <a14:compatExt spid="_x0000_s89180"/>
                </a:ext>
                <a:ext uri="{FF2B5EF4-FFF2-40B4-BE49-F238E27FC236}">
                  <a16:creationId xmlns:a16="http://schemas.microsoft.com/office/drawing/2014/main" id="{00000000-0008-0000-0B00-00005C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9181" name="Check Box 93" hidden="1">
              <a:extLst>
                <a:ext uri="{63B3BB69-23CF-44E3-9099-C40C66FF867C}">
                  <a14:compatExt spid="_x0000_s89181"/>
                </a:ext>
                <a:ext uri="{FF2B5EF4-FFF2-40B4-BE49-F238E27FC236}">
                  <a16:creationId xmlns:a16="http://schemas.microsoft.com/office/drawing/2014/main" id="{00000000-0008-0000-0B00-00005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9525</xdr:rowOff>
        </xdr:from>
        <xdr:to>
          <xdr:col>2</xdr:col>
          <xdr:colOff>419100</xdr:colOff>
          <xdr:row>32</xdr:row>
          <xdr:rowOff>9525</xdr:rowOff>
        </xdr:to>
        <xdr:sp macro="" textlink="">
          <xdr:nvSpPr>
            <xdr:cNvPr id="89182" name="Check Box 94" hidden="1">
              <a:extLst>
                <a:ext uri="{63B3BB69-23CF-44E3-9099-C40C66FF867C}">
                  <a14:compatExt spid="_x0000_s89182"/>
                </a:ext>
                <a:ext uri="{FF2B5EF4-FFF2-40B4-BE49-F238E27FC236}">
                  <a16:creationId xmlns:a16="http://schemas.microsoft.com/office/drawing/2014/main" id="{00000000-0008-0000-0B00-00005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31</xdr:row>
          <xdr:rowOff>9525</xdr:rowOff>
        </xdr:from>
        <xdr:to>
          <xdr:col>4</xdr:col>
          <xdr:colOff>0</xdr:colOff>
          <xdr:row>31</xdr:row>
          <xdr:rowOff>371475</xdr:rowOff>
        </xdr:to>
        <xdr:sp macro="" textlink="">
          <xdr:nvSpPr>
            <xdr:cNvPr id="89183" name="Check Box 95" hidden="1">
              <a:extLst>
                <a:ext uri="{63B3BB69-23CF-44E3-9099-C40C66FF867C}">
                  <a14:compatExt spid="_x0000_s89183"/>
                </a:ext>
                <a:ext uri="{FF2B5EF4-FFF2-40B4-BE49-F238E27FC236}">
                  <a16:creationId xmlns:a16="http://schemas.microsoft.com/office/drawing/2014/main" id="{00000000-0008-0000-0B00-00005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89184" name="Check Box 96" hidden="1">
              <a:extLst>
                <a:ext uri="{63B3BB69-23CF-44E3-9099-C40C66FF867C}">
                  <a14:compatExt spid="_x0000_s89184"/>
                </a:ext>
                <a:ext uri="{FF2B5EF4-FFF2-40B4-BE49-F238E27FC236}">
                  <a16:creationId xmlns:a16="http://schemas.microsoft.com/office/drawing/2014/main" id="{00000000-0008-0000-0B00-00006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29</xdr:row>
          <xdr:rowOff>0</xdr:rowOff>
        </xdr:from>
        <xdr:to>
          <xdr:col>4</xdr:col>
          <xdr:colOff>0</xdr:colOff>
          <xdr:row>30</xdr:row>
          <xdr:rowOff>9525</xdr:rowOff>
        </xdr:to>
        <xdr:sp macro="" textlink="">
          <xdr:nvSpPr>
            <xdr:cNvPr id="90113" name="Check Box 1" hidden="1">
              <a:extLst>
                <a:ext uri="{63B3BB69-23CF-44E3-9099-C40C66FF867C}">
                  <a14:compatExt spid="_x0000_s90113"/>
                </a:ext>
                <a:ext uri="{FF2B5EF4-FFF2-40B4-BE49-F238E27FC236}">
                  <a16:creationId xmlns:a16="http://schemas.microsoft.com/office/drawing/2014/main" id="{00000000-0008-0000-0C00-000001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9525</xdr:rowOff>
        </xdr:from>
        <xdr:to>
          <xdr:col>2</xdr:col>
          <xdr:colOff>419100</xdr:colOff>
          <xdr:row>31</xdr:row>
          <xdr:rowOff>0</xdr:rowOff>
        </xdr:to>
        <xdr:sp macro="" textlink="">
          <xdr:nvSpPr>
            <xdr:cNvPr id="90114" name="Check Box 2" hidden="1">
              <a:extLst>
                <a:ext uri="{63B3BB69-23CF-44E3-9099-C40C66FF867C}">
                  <a14:compatExt spid="_x0000_s90114"/>
                </a:ext>
                <a:ext uri="{FF2B5EF4-FFF2-40B4-BE49-F238E27FC236}">
                  <a16:creationId xmlns:a16="http://schemas.microsoft.com/office/drawing/2014/main" id="{00000000-0008-0000-0C00-00000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xdr:row>
          <xdr:rowOff>238125</xdr:rowOff>
        </xdr:from>
        <xdr:to>
          <xdr:col>3</xdr:col>
          <xdr:colOff>0</xdr:colOff>
          <xdr:row>29</xdr:row>
          <xdr:rowOff>381000</xdr:rowOff>
        </xdr:to>
        <xdr:sp macro="" textlink="">
          <xdr:nvSpPr>
            <xdr:cNvPr id="90115" name="Check Box 3" hidden="1">
              <a:extLst>
                <a:ext uri="{63B3BB69-23CF-44E3-9099-C40C66FF867C}">
                  <a14:compatExt spid="_x0000_s90115"/>
                </a:ext>
                <a:ext uri="{FF2B5EF4-FFF2-40B4-BE49-F238E27FC236}">
                  <a16:creationId xmlns:a16="http://schemas.microsoft.com/office/drawing/2014/main" id="{00000000-0008-0000-0C00-000003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xdr:row>
          <xdr:rowOff>9525</xdr:rowOff>
        </xdr:from>
        <xdr:to>
          <xdr:col>3</xdr:col>
          <xdr:colOff>419100</xdr:colOff>
          <xdr:row>31</xdr:row>
          <xdr:rowOff>9525</xdr:rowOff>
        </xdr:to>
        <xdr:sp macro="" textlink="">
          <xdr:nvSpPr>
            <xdr:cNvPr id="90116" name="Check Box 4" hidden="1">
              <a:extLst>
                <a:ext uri="{63B3BB69-23CF-44E3-9099-C40C66FF867C}">
                  <a14:compatExt spid="_x0000_s90116"/>
                </a:ext>
                <a:ext uri="{FF2B5EF4-FFF2-40B4-BE49-F238E27FC236}">
                  <a16:creationId xmlns:a16="http://schemas.microsoft.com/office/drawing/2014/main" id="{00000000-0008-0000-0C00-000004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xdr:row>
          <xdr:rowOff>371475</xdr:rowOff>
        </xdr:from>
        <xdr:to>
          <xdr:col>3</xdr:col>
          <xdr:colOff>419100</xdr:colOff>
          <xdr:row>33</xdr:row>
          <xdr:rowOff>9525</xdr:rowOff>
        </xdr:to>
        <xdr:sp macro="" textlink="">
          <xdr:nvSpPr>
            <xdr:cNvPr id="90117" name="Check Box 5" hidden="1">
              <a:extLst>
                <a:ext uri="{63B3BB69-23CF-44E3-9099-C40C66FF867C}">
                  <a14:compatExt spid="_x0000_s90117"/>
                </a:ext>
                <a:ext uri="{FF2B5EF4-FFF2-40B4-BE49-F238E27FC236}">
                  <a16:creationId xmlns:a16="http://schemas.microsoft.com/office/drawing/2014/main" id="{00000000-0008-0000-0C00-000005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32</xdr:row>
          <xdr:rowOff>371475</xdr:rowOff>
        </xdr:from>
        <xdr:to>
          <xdr:col>4</xdr:col>
          <xdr:colOff>0</xdr:colOff>
          <xdr:row>34</xdr:row>
          <xdr:rowOff>19050</xdr:rowOff>
        </xdr:to>
        <xdr:sp macro="" textlink="">
          <xdr:nvSpPr>
            <xdr:cNvPr id="90118" name="Check Box 6" hidden="1">
              <a:extLst>
                <a:ext uri="{63B3BB69-23CF-44E3-9099-C40C66FF867C}">
                  <a14:compatExt spid="_x0000_s90118"/>
                </a:ext>
                <a:ext uri="{FF2B5EF4-FFF2-40B4-BE49-F238E27FC236}">
                  <a16:creationId xmlns:a16="http://schemas.microsoft.com/office/drawing/2014/main" id="{00000000-0008-0000-0C00-000006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9525</xdr:rowOff>
        </xdr:from>
        <xdr:to>
          <xdr:col>3</xdr:col>
          <xdr:colOff>0</xdr:colOff>
          <xdr:row>32</xdr:row>
          <xdr:rowOff>371475</xdr:rowOff>
        </xdr:to>
        <xdr:sp macro="" textlink="">
          <xdr:nvSpPr>
            <xdr:cNvPr id="90119" name="Check Box 7" hidden="1">
              <a:extLst>
                <a:ext uri="{63B3BB69-23CF-44E3-9099-C40C66FF867C}">
                  <a14:compatExt spid="_x0000_s90119"/>
                </a:ext>
                <a:ext uri="{FF2B5EF4-FFF2-40B4-BE49-F238E27FC236}">
                  <a16:creationId xmlns:a16="http://schemas.microsoft.com/office/drawing/2014/main" id="{00000000-0008-0000-0C00-000007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120" name="Check Box 8" hidden="1">
              <a:extLst>
                <a:ext uri="{63B3BB69-23CF-44E3-9099-C40C66FF867C}">
                  <a14:compatExt spid="_x0000_s90120"/>
                </a:ext>
                <a:ext uri="{FF2B5EF4-FFF2-40B4-BE49-F238E27FC236}">
                  <a16:creationId xmlns:a16="http://schemas.microsoft.com/office/drawing/2014/main" id="{00000000-0008-0000-0C00-000008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9525</xdr:rowOff>
        </xdr:from>
        <xdr:to>
          <xdr:col>2</xdr:col>
          <xdr:colOff>419100</xdr:colOff>
          <xdr:row>32</xdr:row>
          <xdr:rowOff>9525</xdr:rowOff>
        </xdr:to>
        <xdr:sp macro="" textlink="">
          <xdr:nvSpPr>
            <xdr:cNvPr id="90121" name="Check Box 9" hidden="1">
              <a:extLst>
                <a:ext uri="{63B3BB69-23CF-44E3-9099-C40C66FF867C}">
                  <a14:compatExt spid="_x0000_s90121"/>
                </a:ext>
                <a:ext uri="{FF2B5EF4-FFF2-40B4-BE49-F238E27FC236}">
                  <a16:creationId xmlns:a16="http://schemas.microsoft.com/office/drawing/2014/main" id="{00000000-0008-0000-0C00-000009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31</xdr:row>
          <xdr:rowOff>9525</xdr:rowOff>
        </xdr:from>
        <xdr:to>
          <xdr:col>4</xdr:col>
          <xdr:colOff>0</xdr:colOff>
          <xdr:row>31</xdr:row>
          <xdr:rowOff>371475</xdr:rowOff>
        </xdr:to>
        <xdr:sp macro="" textlink="">
          <xdr:nvSpPr>
            <xdr:cNvPr id="90122" name="Check Box 10" hidden="1">
              <a:extLst>
                <a:ext uri="{63B3BB69-23CF-44E3-9099-C40C66FF867C}">
                  <a14:compatExt spid="_x0000_s90122"/>
                </a:ext>
                <a:ext uri="{FF2B5EF4-FFF2-40B4-BE49-F238E27FC236}">
                  <a16:creationId xmlns:a16="http://schemas.microsoft.com/office/drawing/2014/main" id="{00000000-0008-0000-0C00-00000A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20</xdr:row>
          <xdr:rowOff>19050</xdr:rowOff>
        </xdr:from>
        <xdr:to>
          <xdr:col>4</xdr:col>
          <xdr:colOff>771525</xdr:colOff>
          <xdr:row>20</xdr:row>
          <xdr:rowOff>390525</xdr:rowOff>
        </xdr:to>
        <xdr:sp macro="" textlink="">
          <xdr:nvSpPr>
            <xdr:cNvPr id="90123" name="Check Box 11" hidden="1">
              <a:extLst>
                <a:ext uri="{63B3BB69-23CF-44E3-9099-C40C66FF867C}">
                  <a14:compatExt spid="_x0000_s90123"/>
                </a:ext>
                <a:ext uri="{FF2B5EF4-FFF2-40B4-BE49-F238E27FC236}">
                  <a16:creationId xmlns:a16="http://schemas.microsoft.com/office/drawing/2014/main" id="{00000000-0008-0000-0C00-00000B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脱酸素剤封入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20</xdr:row>
          <xdr:rowOff>19050</xdr:rowOff>
        </xdr:from>
        <xdr:to>
          <xdr:col>5</xdr:col>
          <xdr:colOff>200025</xdr:colOff>
          <xdr:row>20</xdr:row>
          <xdr:rowOff>390525</xdr:rowOff>
        </xdr:to>
        <xdr:sp macro="" textlink="">
          <xdr:nvSpPr>
            <xdr:cNvPr id="90124" name="Check Box 12" hidden="1">
              <a:extLst>
                <a:ext uri="{63B3BB69-23CF-44E3-9099-C40C66FF867C}">
                  <a14:compatExt spid="_x0000_s90124"/>
                </a:ext>
                <a:ext uri="{FF2B5EF4-FFF2-40B4-BE49-F238E27FC236}">
                  <a16:creationId xmlns:a16="http://schemas.microsoft.com/office/drawing/2014/main" id="{00000000-0008-0000-0C00-00000C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乾燥剤封入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1619250</xdr:colOff>
          <xdr:row>20</xdr:row>
          <xdr:rowOff>19050</xdr:rowOff>
        </xdr:from>
        <xdr:to>
          <xdr:col>6</xdr:col>
          <xdr:colOff>552450</xdr:colOff>
          <xdr:row>20</xdr:row>
          <xdr:rowOff>400050</xdr:rowOff>
        </xdr:to>
        <xdr:sp macro="" textlink="">
          <xdr:nvSpPr>
            <xdr:cNvPr id="90125" name="Check Box 13" hidden="1">
              <a:extLst>
                <a:ext uri="{63B3BB69-23CF-44E3-9099-C40C66FF867C}">
                  <a14:compatExt spid="_x0000_s90125"/>
                </a:ext>
                <a:ext uri="{FF2B5EF4-FFF2-40B4-BE49-F238E27FC236}">
                  <a16:creationId xmlns:a16="http://schemas.microsoft.com/office/drawing/2014/main" id="{00000000-0008-0000-0C00-00000D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真空包装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20</xdr:row>
          <xdr:rowOff>266700</xdr:rowOff>
        </xdr:from>
        <xdr:to>
          <xdr:col>3</xdr:col>
          <xdr:colOff>228600</xdr:colOff>
          <xdr:row>21</xdr:row>
          <xdr:rowOff>19050</xdr:rowOff>
        </xdr:to>
        <xdr:sp macro="" textlink="">
          <xdr:nvSpPr>
            <xdr:cNvPr id="90126" name="Check Box 14" hidden="1">
              <a:extLst>
                <a:ext uri="{63B3BB69-23CF-44E3-9099-C40C66FF867C}">
                  <a14:compatExt spid="_x0000_s90126"/>
                </a:ext>
                <a:ext uri="{FF2B5EF4-FFF2-40B4-BE49-F238E27FC236}">
                  <a16:creationId xmlns:a16="http://schemas.microsoft.com/office/drawing/2014/main" id="{00000000-0008-0000-0C00-00000E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ボイル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20</xdr:row>
          <xdr:rowOff>266700</xdr:rowOff>
        </xdr:from>
        <xdr:to>
          <xdr:col>4</xdr:col>
          <xdr:colOff>561975</xdr:colOff>
          <xdr:row>21</xdr:row>
          <xdr:rowOff>19050</xdr:rowOff>
        </xdr:to>
        <xdr:sp macro="" textlink="">
          <xdr:nvSpPr>
            <xdr:cNvPr id="90127" name="Check Box 15" hidden="1">
              <a:extLst>
                <a:ext uri="{63B3BB69-23CF-44E3-9099-C40C66FF867C}">
                  <a14:compatExt spid="_x0000_s90127"/>
                </a:ext>
                <a:ext uri="{FF2B5EF4-FFF2-40B4-BE49-F238E27FC236}">
                  <a16:creationId xmlns:a16="http://schemas.microsoft.com/office/drawing/2014/main" id="{00000000-0008-0000-0C00-00000F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無菌充填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20</xdr:row>
          <xdr:rowOff>266700</xdr:rowOff>
        </xdr:from>
        <xdr:to>
          <xdr:col>5</xdr:col>
          <xdr:colOff>190500</xdr:colOff>
          <xdr:row>21</xdr:row>
          <xdr:rowOff>19050</xdr:rowOff>
        </xdr:to>
        <xdr:sp macro="" textlink="">
          <xdr:nvSpPr>
            <xdr:cNvPr id="90128" name="Check Box 16" hidden="1">
              <a:extLst>
                <a:ext uri="{63B3BB69-23CF-44E3-9099-C40C66FF867C}">
                  <a14:compatExt spid="_x0000_s90128"/>
                </a:ext>
                <a:ext uri="{FF2B5EF4-FFF2-40B4-BE49-F238E27FC236}">
                  <a16:creationId xmlns:a16="http://schemas.microsoft.com/office/drawing/2014/main" id="{00000000-0008-0000-0C00-000010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レトルト包装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20</xdr:row>
          <xdr:rowOff>276225</xdr:rowOff>
        </xdr:from>
        <xdr:to>
          <xdr:col>5</xdr:col>
          <xdr:colOff>1019175</xdr:colOff>
          <xdr:row>21</xdr:row>
          <xdr:rowOff>28575</xdr:rowOff>
        </xdr:to>
        <xdr:sp macro="" textlink="">
          <xdr:nvSpPr>
            <xdr:cNvPr id="90129" name="Check Box 17" hidden="1">
              <a:extLst>
                <a:ext uri="{63B3BB69-23CF-44E3-9099-C40C66FF867C}">
                  <a14:compatExt spid="_x0000_s90129"/>
                </a:ext>
                <a:ext uri="{FF2B5EF4-FFF2-40B4-BE49-F238E27FC236}">
                  <a16:creationId xmlns:a16="http://schemas.microsoft.com/office/drawing/2014/main" id="{00000000-0008-0000-0C00-000011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ガス充填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1162050</xdr:colOff>
          <xdr:row>20</xdr:row>
          <xdr:rowOff>276225</xdr:rowOff>
        </xdr:from>
        <xdr:to>
          <xdr:col>6</xdr:col>
          <xdr:colOff>0</xdr:colOff>
          <xdr:row>21</xdr:row>
          <xdr:rowOff>9525</xdr:rowOff>
        </xdr:to>
        <xdr:sp macro="" textlink="">
          <xdr:nvSpPr>
            <xdr:cNvPr id="90130" name="Check Box 18" hidden="1">
              <a:extLst>
                <a:ext uri="{63B3BB69-23CF-44E3-9099-C40C66FF867C}">
                  <a14:compatExt spid="_x0000_s90130"/>
                </a:ext>
                <a:ext uri="{FF2B5EF4-FFF2-40B4-BE49-F238E27FC236}">
                  <a16:creationId xmlns:a16="http://schemas.microsoft.com/office/drawing/2014/main" id="{00000000-0008-0000-0C00-00001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20</xdr:row>
          <xdr:rowOff>9525</xdr:rowOff>
        </xdr:from>
        <xdr:to>
          <xdr:col>3</xdr:col>
          <xdr:colOff>228600</xdr:colOff>
          <xdr:row>20</xdr:row>
          <xdr:rowOff>381000</xdr:rowOff>
        </xdr:to>
        <xdr:sp macro="" textlink="">
          <xdr:nvSpPr>
            <xdr:cNvPr id="90131" name="Check Box 19" hidden="1">
              <a:extLst>
                <a:ext uri="{63B3BB69-23CF-44E3-9099-C40C66FF867C}">
                  <a14:compatExt spid="_x0000_s90131"/>
                </a:ext>
                <a:ext uri="{FF2B5EF4-FFF2-40B4-BE49-F238E27FC236}">
                  <a16:creationId xmlns:a16="http://schemas.microsoft.com/office/drawing/2014/main" id="{00000000-0008-0000-0C00-000013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37</xdr:row>
          <xdr:rowOff>9525</xdr:rowOff>
        </xdr:from>
        <xdr:to>
          <xdr:col>2</xdr:col>
          <xdr:colOff>419100</xdr:colOff>
          <xdr:row>39</xdr:row>
          <xdr:rowOff>0</xdr:rowOff>
        </xdr:to>
        <xdr:sp macro="" textlink="">
          <xdr:nvSpPr>
            <xdr:cNvPr id="90132" name="Check Box 20" hidden="1">
              <a:extLst>
                <a:ext uri="{63B3BB69-23CF-44E3-9099-C40C66FF867C}">
                  <a14:compatExt spid="_x0000_s90132"/>
                </a:ext>
                <a:ext uri="{FF2B5EF4-FFF2-40B4-BE49-F238E27FC236}">
                  <a16:creationId xmlns:a16="http://schemas.microsoft.com/office/drawing/2014/main" id="{00000000-0008-0000-0C00-000014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39</xdr:row>
          <xdr:rowOff>9525</xdr:rowOff>
        </xdr:from>
        <xdr:to>
          <xdr:col>2</xdr:col>
          <xdr:colOff>419100</xdr:colOff>
          <xdr:row>41</xdr:row>
          <xdr:rowOff>9525</xdr:rowOff>
        </xdr:to>
        <xdr:sp macro="" textlink="">
          <xdr:nvSpPr>
            <xdr:cNvPr id="90133" name="Check Box 21" hidden="1">
              <a:extLst>
                <a:ext uri="{63B3BB69-23CF-44E3-9099-C40C66FF867C}">
                  <a14:compatExt spid="_x0000_s90133"/>
                </a:ext>
                <a:ext uri="{FF2B5EF4-FFF2-40B4-BE49-F238E27FC236}">
                  <a16:creationId xmlns:a16="http://schemas.microsoft.com/office/drawing/2014/main" id="{00000000-0008-0000-0C00-000015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41</xdr:row>
          <xdr:rowOff>9525</xdr:rowOff>
        </xdr:from>
        <xdr:to>
          <xdr:col>3</xdr:col>
          <xdr:colOff>0</xdr:colOff>
          <xdr:row>42</xdr:row>
          <xdr:rowOff>9525</xdr:rowOff>
        </xdr:to>
        <xdr:sp macro="" textlink="">
          <xdr:nvSpPr>
            <xdr:cNvPr id="90134" name="Check Box 22" hidden="1">
              <a:extLst>
                <a:ext uri="{63B3BB69-23CF-44E3-9099-C40C66FF867C}">
                  <a14:compatExt spid="_x0000_s90134"/>
                </a:ext>
                <a:ext uri="{FF2B5EF4-FFF2-40B4-BE49-F238E27FC236}">
                  <a16:creationId xmlns:a16="http://schemas.microsoft.com/office/drawing/2014/main" id="{00000000-0008-0000-0C00-000016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42</xdr:row>
          <xdr:rowOff>276225</xdr:rowOff>
        </xdr:from>
        <xdr:to>
          <xdr:col>3</xdr:col>
          <xdr:colOff>0</xdr:colOff>
          <xdr:row>43</xdr:row>
          <xdr:rowOff>219075</xdr:rowOff>
        </xdr:to>
        <xdr:sp macro="" textlink="">
          <xdr:nvSpPr>
            <xdr:cNvPr id="90135" name="Check Box 23" hidden="1">
              <a:extLst>
                <a:ext uri="{63B3BB69-23CF-44E3-9099-C40C66FF867C}">
                  <a14:compatExt spid="_x0000_s90135"/>
                </a:ext>
                <a:ext uri="{FF2B5EF4-FFF2-40B4-BE49-F238E27FC236}">
                  <a16:creationId xmlns:a16="http://schemas.microsoft.com/office/drawing/2014/main" id="{00000000-0008-0000-0C00-000017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44</xdr:row>
          <xdr:rowOff>0</xdr:rowOff>
        </xdr:from>
        <xdr:to>
          <xdr:col>2</xdr:col>
          <xdr:colOff>419100</xdr:colOff>
          <xdr:row>45</xdr:row>
          <xdr:rowOff>304800</xdr:rowOff>
        </xdr:to>
        <xdr:sp macro="" textlink="">
          <xdr:nvSpPr>
            <xdr:cNvPr id="90136" name="Check Box 24" hidden="1">
              <a:extLst>
                <a:ext uri="{63B3BB69-23CF-44E3-9099-C40C66FF867C}">
                  <a14:compatExt spid="_x0000_s90136"/>
                </a:ext>
                <a:ext uri="{FF2B5EF4-FFF2-40B4-BE49-F238E27FC236}">
                  <a16:creationId xmlns:a16="http://schemas.microsoft.com/office/drawing/2014/main" id="{00000000-0008-0000-0C00-000018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46</xdr:row>
          <xdr:rowOff>19050</xdr:rowOff>
        </xdr:from>
        <xdr:to>
          <xdr:col>3</xdr:col>
          <xdr:colOff>0</xdr:colOff>
          <xdr:row>48</xdr:row>
          <xdr:rowOff>371475</xdr:rowOff>
        </xdr:to>
        <xdr:sp macro="" textlink="">
          <xdr:nvSpPr>
            <xdr:cNvPr id="90137" name="Check Box 25" hidden="1">
              <a:extLst>
                <a:ext uri="{63B3BB69-23CF-44E3-9099-C40C66FF867C}">
                  <a14:compatExt spid="_x0000_s90137"/>
                </a:ext>
                <a:ext uri="{FF2B5EF4-FFF2-40B4-BE49-F238E27FC236}">
                  <a16:creationId xmlns:a16="http://schemas.microsoft.com/office/drawing/2014/main" id="{00000000-0008-0000-0C00-000019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50</xdr:row>
          <xdr:rowOff>95250</xdr:rowOff>
        </xdr:from>
        <xdr:to>
          <xdr:col>2</xdr:col>
          <xdr:colOff>419100</xdr:colOff>
          <xdr:row>50</xdr:row>
          <xdr:rowOff>847725</xdr:rowOff>
        </xdr:to>
        <xdr:sp macro="" textlink="">
          <xdr:nvSpPr>
            <xdr:cNvPr id="90138" name="Check Box 26" hidden="1">
              <a:extLst>
                <a:ext uri="{63B3BB69-23CF-44E3-9099-C40C66FF867C}">
                  <a14:compatExt spid="_x0000_s90138"/>
                </a:ext>
                <a:ext uri="{FF2B5EF4-FFF2-40B4-BE49-F238E27FC236}">
                  <a16:creationId xmlns:a16="http://schemas.microsoft.com/office/drawing/2014/main" id="{00000000-0008-0000-0C00-00001A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33</xdr:row>
          <xdr:rowOff>361950</xdr:rowOff>
        </xdr:from>
        <xdr:to>
          <xdr:col>3</xdr:col>
          <xdr:colOff>9525</xdr:colOff>
          <xdr:row>36</xdr:row>
          <xdr:rowOff>352425</xdr:rowOff>
        </xdr:to>
        <xdr:sp macro="" textlink="">
          <xdr:nvSpPr>
            <xdr:cNvPr id="90139" name="Check Box 27" hidden="1">
              <a:extLst>
                <a:ext uri="{63B3BB69-23CF-44E3-9099-C40C66FF867C}">
                  <a14:compatExt spid="_x0000_s90139"/>
                </a:ext>
                <a:ext uri="{FF2B5EF4-FFF2-40B4-BE49-F238E27FC236}">
                  <a16:creationId xmlns:a16="http://schemas.microsoft.com/office/drawing/2014/main" id="{00000000-0008-0000-0C00-00001B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20</xdr:row>
          <xdr:rowOff>95250</xdr:rowOff>
        </xdr:from>
        <xdr:to>
          <xdr:col>5</xdr:col>
          <xdr:colOff>1438275</xdr:colOff>
          <xdr:row>20</xdr:row>
          <xdr:rowOff>333375</xdr:rowOff>
        </xdr:to>
        <xdr:sp macro="" textlink="">
          <xdr:nvSpPr>
            <xdr:cNvPr id="90140" name="Check Box 28" hidden="1">
              <a:extLst>
                <a:ext uri="{63B3BB69-23CF-44E3-9099-C40C66FF867C}">
                  <a14:compatExt spid="_x0000_s90140"/>
                </a:ext>
                <a:ext uri="{FF2B5EF4-FFF2-40B4-BE49-F238E27FC236}">
                  <a16:creationId xmlns:a16="http://schemas.microsoft.com/office/drawing/2014/main" id="{00000000-0008-0000-0C00-00001C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アルコール蒸散剤封入</a:t>
              </a:r>
            </a:p>
          </xdr:txBody>
        </xdr:sp>
        <xdr:clientData/>
      </xdr:twoCellAnchor>
    </mc:Choice>
    <mc:Fallback/>
  </mc:AlternateContent>
  <xdr:oneCellAnchor>
    <xdr:from>
      <xdr:col>4</xdr:col>
      <xdr:colOff>1174750</xdr:colOff>
      <xdr:row>15</xdr:row>
      <xdr:rowOff>31750</xdr:rowOff>
    </xdr:from>
    <xdr:ext cx="184731" cy="264560"/>
    <xdr:sp macro="" textlink="">
      <xdr:nvSpPr>
        <xdr:cNvPr id="2" name="テキスト ボックス 1">
          <a:extLst>
            <a:ext uri="{FF2B5EF4-FFF2-40B4-BE49-F238E27FC236}">
              <a16:creationId xmlns:a16="http://schemas.microsoft.com/office/drawing/2014/main" id="{F709BAF4-9706-4D10-9E73-DD0AA5FA428C}"/>
            </a:ext>
          </a:extLst>
        </xdr:cNvPr>
        <xdr:cNvSpPr txBox="1"/>
      </xdr:nvSpPr>
      <xdr:spPr>
        <a:xfrm>
          <a:off x="3794125" y="468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142" name="Check Box 30" hidden="1">
              <a:extLst>
                <a:ext uri="{63B3BB69-23CF-44E3-9099-C40C66FF867C}">
                  <a14:compatExt spid="_x0000_s90142"/>
                </a:ext>
                <a:ext uri="{FF2B5EF4-FFF2-40B4-BE49-F238E27FC236}">
                  <a16:creationId xmlns:a16="http://schemas.microsoft.com/office/drawing/2014/main" id="{00000000-0008-0000-0C00-00001E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143" name="Check Box 31" hidden="1">
              <a:extLst>
                <a:ext uri="{63B3BB69-23CF-44E3-9099-C40C66FF867C}">
                  <a14:compatExt spid="_x0000_s90143"/>
                </a:ext>
                <a:ext uri="{FF2B5EF4-FFF2-40B4-BE49-F238E27FC236}">
                  <a16:creationId xmlns:a16="http://schemas.microsoft.com/office/drawing/2014/main" id="{00000000-0008-0000-0C00-00001F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144" name="Check Box 32" hidden="1">
              <a:extLst>
                <a:ext uri="{63B3BB69-23CF-44E3-9099-C40C66FF867C}">
                  <a14:compatExt spid="_x0000_s90144"/>
                </a:ext>
                <a:ext uri="{FF2B5EF4-FFF2-40B4-BE49-F238E27FC236}">
                  <a16:creationId xmlns:a16="http://schemas.microsoft.com/office/drawing/2014/main" id="{00000000-0008-0000-0C00-000020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145" name="Check Box 33" hidden="1">
              <a:extLst>
                <a:ext uri="{63B3BB69-23CF-44E3-9099-C40C66FF867C}">
                  <a14:compatExt spid="_x0000_s90145"/>
                </a:ext>
                <a:ext uri="{FF2B5EF4-FFF2-40B4-BE49-F238E27FC236}">
                  <a16:creationId xmlns:a16="http://schemas.microsoft.com/office/drawing/2014/main" id="{00000000-0008-0000-0C00-000021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146" name="Check Box 34" hidden="1">
              <a:extLst>
                <a:ext uri="{63B3BB69-23CF-44E3-9099-C40C66FF867C}">
                  <a14:compatExt spid="_x0000_s90146"/>
                </a:ext>
                <a:ext uri="{FF2B5EF4-FFF2-40B4-BE49-F238E27FC236}">
                  <a16:creationId xmlns:a16="http://schemas.microsoft.com/office/drawing/2014/main" id="{00000000-0008-0000-0C00-00002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147" name="Check Box 35" hidden="1">
              <a:extLst>
                <a:ext uri="{63B3BB69-23CF-44E3-9099-C40C66FF867C}">
                  <a14:compatExt spid="_x0000_s90147"/>
                </a:ext>
                <a:ext uri="{FF2B5EF4-FFF2-40B4-BE49-F238E27FC236}">
                  <a16:creationId xmlns:a16="http://schemas.microsoft.com/office/drawing/2014/main" id="{00000000-0008-0000-0C00-000023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148" name="Check Box 36" hidden="1">
              <a:extLst>
                <a:ext uri="{63B3BB69-23CF-44E3-9099-C40C66FF867C}">
                  <a14:compatExt spid="_x0000_s90148"/>
                </a:ext>
                <a:ext uri="{FF2B5EF4-FFF2-40B4-BE49-F238E27FC236}">
                  <a16:creationId xmlns:a16="http://schemas.microsoft.com/office/drawing/2014/main" id="{00000000-0008-0000-0C00-000024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149" name="Check Box 37" hidden="1">
              <a:extLst>
                <a:ext uri="{63B3BB69-23CF-44E3-9099-C40C66FF867C}">
                  <a14:compatExt spid="_x0000_s90149"/>
                </a:ext>
                <a:ext uri="{FF2B5EF4-FFF2-40B4-BE49-F238E27FC236}">
                  <a16:creationId xmlns:a16="http://schemas.microsoft.com/office/drawing/2014/main" id="{00000000-0008-0000-0C00-000025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150" name="Check Box 38" hidden="1">
              <a:extLst>
                <a:ext uri="{63B3BB69-23CF-44E3-9099-C40C66FF867C}">
                  <a14:compatExt spid="_x0000_s90150"/>
                </a:ext>
                <a:ext uri="{FF2B5EF4-FFF2-40B4-BE49-F238E27FC236}">
                  <a16:creationId xmlns:a16="http://schemas.microsoft.com/office/drawing/2014/main" id="{00000000-0008-0000-0C00-000026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29</xdr:row>
          <xdr:rowOff>0</xdr:rowOff>
        </xdr:from>
        <xdr:to>
          <xdr:col>4</xdr:col>
          <xdr:colOff>0</xdr:colOff>
          <xdr:row>30</xdr:row>
          <xdr:rowOff>9525</xdr:rowOff>
        </xdr:to>
        <xdr:sp macro="" textlink="">
          <xdr:nvSpPr>
            <xdr:cNvPr id="90151" name="Check Box 39" hidden="1">
              <a:extLst>
                <a:ext uri="{63B3BB69-23CF-44E3-9099-C40C66FF867C}">
                  <a14:compatExt spid="_x0000_s90151"/>
                </a:ext>
                <a:ext uri="{FF2B5EF4-FFF2-40B4-BE49-F238E27FC236}">
                  <a16:creationId xmlns:a16="http://schemas.microsoft.com/office/drawing/2014/main" id="{00000000-0008-0000-0C00-000027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9525</xdr:rowOff>
        </xdr:from>
        <xdr:to>
          <xdr:col>2</xdr:col>
          <xdr:colOff>419100</xdr:colOff>
          <xdr:row>31</xdr:row>
          <xdr:rowOff>0</xdr:rowOff>
        </xdr:to>
        <xdr:sp macro="" textlink="">
          <xdr:nvSpPr>
            <xdr:cNvPr id="90152" name="Check Box 40" hidden="1">
              <a:extLst>
                <a:ext uri="{63B3BB69-23CF-44E3-9099-C40C66FF867C}">
                  <a14:compatExt spid="_x0000_s90152"/>
                </a:ext>
                <a:ext uri="{FF2B5EF4-FFF2-40B4-BE49-F238E27FC236}">
                  <a16:creationId xmlns:a16="http://schemas.microsoft.com/office/drawing/2014/main" id="{00000000-0008-0000-0C00-000028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xdr:row>
          <xdr:rowOff>238125</xdr:rowOff>
        </xdr:from>
        <xdr:to>
          <xdr:col>3</xdr:col>
          <xdr:colOff>0</xdr:colOff>
          <xdr:row>30</xdr:row>
          <xdr:rowOff>0</xdr:rowOff>
        </xdr:to>
        <xdr:sp macro="" textlink="">
          <xdr:nvSpPr>
            <xdr:cNvPr id="90153" name="Check Box 41" hidden="1">
              <a:extLst>
                <a:ext uri="{63B3BB69-23CF-44E3-9099-C40C66FF867C}">
                  <a14:compatExt spid="_x0000_s90153"/>
                </a:ext>
                <a:ext uri="{FF2B5EF4-FFF2-40B4-BE49-F238E27FC236}">
                  <a16:creationId xmlns:a16="http://schemas.microsoft.com/office/drawing/2014/main" id="{00000000-0008-0000-0C00-000029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xdr:row>
          <xdr:rowOff>9525</xdr:rowOff>
        </xdr:from>
        <xdr:to>
          <xdr:col>3</xdr:col>
          <xdr:colOff>419100</xdr:colOff>
          <xdr:row>31</xdr:row>
          <xdr:rowOff>9525</xdr:rowOff>
        </xdr:to>
        <xdr:sp macro="" textlink="">
          <xdr:nvSpPr>
            <xdr:cNvPr id="90154" name="Check Box 42" hidden="1">
              <a:extLst>
                <a:ext uri="{63B3BB69-23CF-44E3-9099-C40C66FF867C}">
                  <a14:compatExt spid="_x0000_s90154"/>
                </a:ext>
                <a:ext uri="{FF2B5EF4-FFF2-40B4-BE49-F238E27FC236}">
                  <a16:creationId xmlns:a16="http://schemas.microsoft.com/office/drawing/2014/main" id="{00000000-0008-0000-0C00-00002A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xdr:row>
          <xdr:rowOff>371475</xdr:rowOff>
        </xdr:from>
        <xdr:to>
          <xdr:col>3</xdr:col>
          <xdr:colOff>419100</xdr:colOff>
          <xdr:row>33</xdr:row>
          <xdr:rowOff>9525</xdr:rowOff>
        </xdr:to>
        <xdr:sp macro="" textlink="">
          <xdr:nvSpPr>
            <xdr:cNvPr id="90155" name="Check Box 43" hidden="1">
              <a:extLst>
                <a:ext uri="{63B3BB69-23CF-44E3-9099-C40C66FF867C}">
                  <a14:compatExt spid="_x0000_s90155"/>
                </a:ext>
                <a:ext uri="{FF2B5EF4-FFF2-40B4-BE49-F238E27FC236}">
                  <a16:creationId xmlns:a16="http://schemas.microsoft.com/office/drawing/2014/main" id="{00000000-0008-0000-0C00-00002B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32</xdr:row>
          <xdr:rowOff>371475</xdr:rowOff>
        </xdr:from>
        <xdr:to>
          <xdr:col>4</xdr:col>
          <xdr:colOff>0</xdr:colOff>
          <xdr:row>34</xdr:row>
          <xdr:rowOff>19050</xdr:rowOff>
        </xdr:to>
        <xdr:sp macro="" textlink="">
          <xdr:nvSpPr>
            <xdr:cNvPr id="90156" name="Check Box 44" hidden="1">
              <a:extLst>
                <a:ext uri="{63B3BB69-23CF-44E3-9099-C40C66FF867C}">
                  <a14:compatExt spid="_x0000_s90156"/>
                </a:ext>
                <a:ext uri="{FF2B5EF4-FFF2-40B4-BE49-F238E27FC236}">
                  <a16:creationId xmlns:a16="http://schemas.microsoft.com/office/drawing/2014/main" id="{00000000-0008-0000-0C00-00002C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9525</xdr:rowOff>
        </xdr:from>
        <xdr:to>
          <xdr:col>3</xdr:col>
          <xdr:colOff>0</xdr:colOff>
          <xdr:row>32</xdr:row>
          <xdr:rowOff>371475</xdr:rowOff>
        </xdr:to>
        <xdr:sp macro="" textlink="">
          <xdr:nvSpPr>
            <xdr:cNvPr id="90157" name="Check Box 45" hidden="1">
              <a:extLst>
                <a:ext uri="{63B3BB69-23CF-44E3-9099-C40C66FF867C}">
                  <a14:compatExt spid="_x0000_s90157"/>
                </a:ext>
                <a:ext uri="{FF2B5EF4-FFF2-40B4-BE49-F238E27FC236}">
                  <a16:creationId xmlns:a16="http://schemas.microsoft.com/office/drawing/2014/main" id="{00000000-0008-0000-0C00-00002D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158" name="Check Box 46" hidden="1">
              <a:extLst>
                <a:ext uri="{63B3BB69-23CF-44E3-9099-C40C66FF867C}">
                  <a14:compatExt spid="_x0000_s90158"/>
                </a:ext>
                <a:ext uri="{FF2B5EF4-FFF2-40B4-BE49-F238E27FC236}">
                  <a16:creationId xmlns:a16="http://schemas.microsoft.com/office/drawing/2014/main" id="{00000000-0008-0000-0C00-00002E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9525</xdr:rowOff>
        </xdr:from>
        <xdr:to>
          <xdr:col>2</xdr:col>
          <xdr:colOff>419100</xdr:colOff>
          <xdr:row>32</xdr:row>
          <xdr:rowOff>9525</xdr:rowOff>
        </xdr:to>
        <xdr:sp macro="" textlink="">
          <xdr:nvSpPr>
            <xdr:cNvPr id="90159" name="Check Box 47" hidden="1">
              <a:extLst>
                <a:ext uri="{63B3BB69-23CF-44E3-9099-C40C66FF867C}">
                  <a14:compatExt spid="_x0000_s90159"/>
                </a:ext>
                <a:ext uri="{FF2B5EF4-FFF2-40B4-BE49-F238E27FC236}">
                  <a16:creationId xmlns:a16="http://schemas.microsoft.com/office/drawing/2014/main" id="{00000000-0008-0000-0C00-00002F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31</xdr:row>
          <xdr:rowOff>9525</xdr:rowOff>
        </xdr:from>
        <xdr:to>
          <xdr:col>4</xdr:col>
          <xdr:colOff>0</xdr:colOff>
          <xdr:row>31</xdr:row>
          <xdr:rowOff>371475</xdr:rowOff>
        </xdr:to>
        <xdr:sp macro="" textlink="">
          <xdr:nvSpPr>
            <xdr:cNvPr id="90160" name="Check Box 48" hidden="1">
              <a:extLst>
                <a:ext uri="{63B3BB69-23CF-44E3-9099-C40C66FF867C}">
                  <a14:compatExt spid="_x0000_s90160"/>
                </a:ext>
                <a:ext uri="{FF2B5EF4-FFF2-40B4-BE49-F238E27FC236}">
                  <a16:creationId xmlns:a16="http://schemas.microsoft.com/office/drawing/2014/main" id="{00000000-0008-0000-0C00-000030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161" name="Check Box 49" hidden="1">
              <a:extLst>
                <a:ext uri="{63B3BB69-23CF-44E3-9099-C40C66FF867C}">
                  <a14:compatExt spid="_x0000_s90161"/>
                </a:ext>
                <a:ext uri="{FF2B5EF4-FFF2-40B4-BE49-F238E27FC236}">
                  <a16:creationId xmlns:a16="http://schemas.microsoft.com/office/drawing/2014/main" id="{00000000-0008-0000-0C00-000031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162" name="Check Box 50" hidden="1">
              <a:extLst>
                <a:ext uri="{63B3BB69-23CF-44E3-9099-C40C66FF867C}">
                  <a14:compatExt spid="_x0000_s90162"/>
                </a:ext>
                <a:ext uri="{FF2B5EF4-FFF2-40B4-BE49-F238E27FC236}">
                  <a16:creationId xmlns:a16="http://schemas.microsoft.com/office/drawing/2014/main" id="{00000000-0008-0000-0C00-00003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163" name="Check Box 51" hidden="1">
              <a:extLst>
                <a:ext uri="{63B3BB69-23CF-44E3-9099-C40C66FF867C}">
                  <a14:compatExt spid="_x0000_s90163"/>
                </a:ext>
                <a:ext uri="{FF2B5EF4-FFF2-40B4-BE49-F238E27FC236}">
                  <a16:creationId xmlns:a16="http://schemas.microsoft.com/office/drawing/2014/main" id="{00000000-0008-0000-0C00-000033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164" name="Check Box 52" hidden="1">
              <a:extLst>
                <a:ext uri="{63B3BB69-23CF-44E3-9099-C40C66FF867C}">
                  <a14:compatExt spid="_x0000_s90164"/>
                </a:ext>
                <a:ext uri="{FF2B5EF4-FFF2-40B4-BE49-F238E27FC236}">
                  <a16:creationId xmlns:a16="http://schemas.microsoft.com/office/drawing/2014/main" id="{00000000-0008-0000-0C00-000034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165" name="Check Box 53" hidden="1">
              <a:extLst>
                <a:ext uri="{63B3BB69-23CF-44E3-9099-C40C66FF867C}">
                  <a14:compatExt spid="_x0000_s90165"/>
                </a:ext>
                <a:ext uri="{FF2B5EF4-FFF2-40B4-BE49-F238E27FC236}">
                  <a16:creationId xmlns:a16="http://schemas.microsoft.com/office/drawing/2014/main" id="{00000000-0008-0000-0C00-000035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166" name="Check Box 54" hidden="1">
              <a:extLst>
                <a:ext uri="{63B3BB69-23CF-44E3-9099-C40C66FF867C}">
                  <a14:compatExt spid="_x0000_s90166"/>
                </a:ext>
                <a:ext uri="{FF2B5EF4-FFF2-40B4-BE49-F238E27FC236}">
                  <a16:creationId xmlns:a16="http://schemas.microsoft.com/office/drawing/2014/main" id="{00000000-0008-0000-0C00-000036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167" name="Check Box 55" hidden="1">
              <a:extLst>
                <a:ext uri="{63B3BB69-23CF-44E3-9099-C40C66FF867C}">
                  <a14:compatExt spid="_x0000_s90167"/>
                </a:ext>
                <a:ext uri="{FF2B5EF4-FFF2-40B4-BE49-F238E27FC236}">
                  <a16:creationId xmlns:a16="http://schemas.microsoft.com/office/drawing/2014/main" id="{00000000-0008-0000-0C00-000037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168" name="Check Box 56" hidden="1">
              <a:extLst>
                <a:ext uri="{63B3BB69-23CF-44E3-9099-C40C66FF867C}">
                  <a14:compatExt spid="_x0000_s90168"/>
                </a:ext>
                <a:ext uri="{FF2B5EF4-FFF2-40B4-BE49-F238E27FC236}">
                  <a16:creationId xmlns:a16="http://schemas.microsoft.com/office/drawing/2014/main" id="{00000000-0008-0000-0C00-000038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29</xdr:row>
          <xdr:rowOff>0</xdr:rowOff>
        </xdr:from>
        <xdr:to>
          <xdr:col>4</xdr:col>
          <xdr:colOff>0</xdr:colOff>
          <xdr:row>30</xdr:row>
          <xdr:rowOff>9525</xdr:rowOff>
        </xdr:to>
        <xdr:sp macro="" textlink="">
          <xdr:nvSpPr>
            <xdr:cNvPr id="90169" name="Check Box 57" hidden="1">
              <a:extLst>
                <a:ext uri="{63B3BB69-23CF-44E3-9099-C40C66FF867C}">
                  <a14:compatExt spid="_x0000_s90169"/>
                </a:ext>
                <a:ext uri="{FF2B5EF4-FFF2-40B4-BE49-F238E27FC236}">
                  <a16:creationId xmlns:a16="http://schemas.microsoft.com/office/drawing/2014/main" id="{00000000-0008-0000-0C00-000039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9525</xdr:rowOff>
        </xdr:from>
        <xdr:to>
          <xdr:col>2</xdr:col>
          <xdr:colOff>419100</xdr:colOff>
          <xdr:row>31</xdr:row>
          <xdr:rowOff>0</xdr:rowOff>
        </xdr:to>
        <xdr:sp macro="" textlink="">
          <xdr:nvSpPr>
            <xdr:cNvPr id="90170" name="Check Box 58" hidden="1">
              <a:extLst>
                <a:ext uri="{63B3BB69-23CF-44E3-9099-C40C66FF867C}">
                  <a14:compatExt spid="_x0000_s90170"/>
                </a:ext>
                <a:ext uri="{FF2B5EF4-FFF2-40B4-BE49-F238E27FC236}">
                  <a16:creationId xmlns:a16="http://schemas.microsoft.com/office/drawing/2014/main" id="{00000000-0008-0000-0C00-00003A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xdr:row>
          <xdr:rowOff>238125</xdr:rowOff>
        </xdr:from>
        <xdr:to>
          <xdr:col>3</xdr:col>
          <xdr:colOff>0</xdr:colOff>
          <xdr:row>30</xdr:row>
          <xdr:rowOff>0</xdr:rowOff>
        </xdr:to>
        <xdr:sp macro="" textlink="">
          <xdr:nvSpPr>
            <xdr:cNvPr id="90171" name="Check Box 59" hidden="1">
              <a:extLst>
                <a:ext uri="{63B3BB69-23CF-44E3-9099-C40C66FF867C}">
                  <a14:compatExt spid="_x0000_s90171"/>
                </a:ext>
                <a:ext uri="{FF2B5EF4-FFF2-40B4-BE49-F238E27FC236}">
                  <a16:creationId xmlns:a16="http://schemas.microsoft.com/office/drawing/2014/main" id="{00000000-0008-0000-0C00-00003B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xdr:row>
          <xdr:rowOff>9525</xdr:rowOff>
        </xdr:from>
        <xdr:to>
          <xdr:col>3</xdr:col>
          <xdr:colOff>419100</xdr:colOff>
          <xdr:row>31</xdr:row>
          <xdr:rowOff>9525</xdr:rowOff>
        </xdr:to>
        <xdr:sp macro="" textlink="">
          <xdr:nvSpPr>
            <xdr:cNvPr id="90172" name="Check Box 60" hidden="1">
              <a:extLst>
                <a:ext uri="{63B3BB69-23CF-44E3-9099-C40C66FF867C}">
                  <a14:compatExt spid="_x0000_s90172"/>
                </a:ext>
                <a:ext uri="{FF2B5EF4-FFF2-40B4-BE49-F238E27FC236}">
                  <a16:creationId xmlns:a16="http://schemas.microsoft.com/office/drawing/2014/main" id="{00000000-0008-0000-0C00-00003C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xdr:row>
          <xdr:rowOff>371475</xdr:rowOff>
        </xdr:from>
        <xdr:to>
          <xdr:col>3</xdr:col>
          <xdr:colOff>419100</xdr:colOff>
          <xdr:row>33</xdr:row>
          <xdr:rowOff>9525</xdr:rowOff>
        </xdr:to>
        <xdr:sp macro="" textlink="">
          <xdr:nvSpPr>
            <xdr:cNvPr id="90173" name="Check Box 61" hidden="1">
              <a:extLst>
                <a:ext uri="{63B3BB69-23CF-44E3-9099-C40C66FF867C}">
                  <a14:compatExt spid="_x0000_s90173"/>
                </a:ext>
                <a:ext uri="{FF2B5EF4-FFF2-40B4-BE49-F238E27FC236}">
                  <a16:creationId xmlns:a16="http://schemas.microsoft.com/office/drawing/2014/main" id="{00000000-0008-0000-0C00-00003D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32</xdr:row>
          <xdr:rowOff>371475</xdr:rowOff>
        </xdr:from>
        <xdr:to>
          <xdr:col>4</xdr:col>
          <xdr:colOff>0</xdr:colOff>
          <xdr:row>34</xdr:row>
          <xdr:rowOff>19050</xdr:rowOff>
        </xdr:to>
        <xdr:sp macro="" textlink="">
          <xdr:nvSpPr>
            <xdr:cNvPr id="90174" name="Check Box 62" hidden="1">
              <a:extLst>
                <a:ext uri="{63B3BB69-23CF-44E3-9099-C40C66FF867C}">
                  <a14:compatExt spid="_x0000_s90174"/>
                </a:ext>
                <a:ext uri="{FF2B5EF4-FFF2-40B4-BE49-F238E27FC236}">
                  <a16:creationId xmlns:a16="http://schemas.microsoft.com/office/drawing/2014/main" id="{00000000-0008-0000-0C00-00003E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9525</xdr:rowOff>
        </xdr:from>
        <xdr:to>
          <xdr:col>3</xdr:col>
          <xdr:colOff>0</xdr:colOff>
          <xdr:row>32</xdr:row>
          <xdr:rowOff>371475</xdr:rowOff>
        </xdr:to>
        <xdr:sp macro="" textlink="">
          <xdr:nvSpPr>
            <xdr:cNvPr id="90175" name="Check Box 63" hidden="1">
              <a:extLst>
                <a:ext uri="{63B3BB69-23CF-44E3-9099-C40C66FF867C}">
                  <a14:compatExt spid="_x0000_s90175"/>
                </a:ext>
                <a:ext uri="{FF2B5EF4-FFF2-40B4-BE49-F238E27FC236}">
                  <a16:creationId xmlns:a16="http://schemas.microsoft.com/office/drawing/2014/main" id="{00000000-0008-0000-0C00-00003F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176" name="Check Box 64" hidden="1">
              <a:extLst>
                <a:ext uri="{63B3BB69-23CF-44E3-9099-C40C66FF867C}">
                  <a14:compatExt spid="_x0000_s90176"/>
                </a:ext>
                <a:ext uri="{FF2B5EF4-FFF2-40B4-BE49-F238E27FC236}">
                  <a16:creationId xmlns:a16="http://schemas.microsoft.com/office/drawing/2014/main" id="{00000000-0008-0000-0C00-000040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9525</xdr:rowOff>
        </xdr:from>
        <xdr:to>
          <xdr:col>2</xdr:col>
          <xdr:colOff>419100</xdr:colOff>
          <xdr:row>32</xdr:row>
          <xdr:rowOff>9525</xdr:rowOff>
        </xdr:to>
        <xdr:sp macro="" textlink="">
          <xdr:nvSpPr>
            <xdr:cNvPr id="90177" name="Check Box 65" hidden="1">
              <a:extLst>
                <a:ext uri="{63B3BB69-23CF-44E3-9099-C40C66FF867C}">
                  <a14:compatExt spid="_x0000_s90177"/>
                </a:ext>
                <a:ext uri="{FF2B5EF4-FFF2-40B4-BE49-F238E27FC236}">
                  <a16:creationId xmlns:a16="http://schemas.microsoft.com/office/drawing/2014/main" id="{00000000-0008-0000-0C00-000041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31</xdr:row>
          <xdr:rowOff>9525</xdr:rowOff>
        </xdr:from>
        <xdr:to>
          <xdr:col>4</xdr:col>
          <xdr:colOff>0</xdr:colOff>
          <xdr:row>31</xdr:row>
          <xdr:rowOff>371475</xdr:rowOff>
        </xdr:to>
        <xdr:sp macro="" textlink="">
          <xdr:nvSpPr>
            <xdr:cNvPr id="90178" name="Check Box 66" hidden="1">
              <a:extLst>
                <a:ext uri="{63B3BB69-23CF-44E3-9099-C40C66FF867C}">
                  <a14:compatExt spid="_x0000_s90178"/>
                </a:ext>
                <a:ext uri="{FF2B5EF4-FFF2-40B4-BE49-F238E27FC236}">
                  <a16:creationId xmlns:a16="http://schemas.microsoft.com/office/drawing/2014/main" id="{00000000-0008-0000-0C00-00004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179" name="Check Box 67" hidden="1">
              <a:extLst>
                <a:ext uri="{63B3BB69-23CF-44E3-9099-C40C66FF867C}">
                  <a14:compatExt spid="_x0000_s90179"/>
                </a:ext>
                <a:ext uri="{FF2B5EF4-FFF2-40B4-BE49-F238E27FC236}">
                  <a16:creationId xmlns:a16="http://schemas.microsoft.com/office/drawing/2014/main" id="{00000000-0008-0000-0C00-000043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180" name="Check Box 68" hidden="1">
              <a:extLst>
                <a:ext uri="{63B3BB69-23CF-44E3-9099-C40C66FF867C}">
                  <a14:compatExt spid="_x0000_s90180"/>
                </a:ext>
                <a:ext uri="{FF2B5EF4-FFF2-40B4-BE49-F238E27FC236}">
                  <a16:creationId xmlns:a16="http://schemas.microsoft.com/office/drawing/2014/main" id="{00000000-0008-0000-0C00-000044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181" name="Check Box 69" hidden="1">
              <a:extLst>
                <a:ext uri="{63B3BB69-23CF-44E3-9099-C40C66FF867C}">
                  <a14:compatExt spid="_x0000_s90181"/>
                </a:ext>
                <a:ext uri="{FF2B5EF4-FFF2-40B4-BE49-F238E27FC236}">
                  <a16:creationId xmlns:a16="http://schemas.microsoft.com/office/drawing/2014/main" id="{00000000-0008-0000-0C00-000045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182" name="Check Box 70" hidden="1">
              <a:extLst>
                <a:ext uri="{63B3BB69-23CF-44E3-9099-C40C66FF867C}">
                  <a14:compatExt spid="_x0000_s90182"/>
                </a:ext>
                <a:ext uri="{FF2B5EF4-FFF2-40B4-BE49-F238E27FC236}">
                  <a16:creationId xmlns:a16="http://schemas.microsoft.com/office/drawing/2014/main" id="{00000000-0008-0000-0C00-000046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183" name="Check Box 71" hidden="1">
              <a:extLst>
                <a:ext uri="{63B3BB69-23CF-44E3-9099-C40C66FF867C}">
                  <a14:compatExt spid="_x0000_s90183"/>
                </a:ext>
                <a:ext uri="{FF2B5EF4-FFF2-40B4-BE49-F238E27FC236}">
                  <a16:creationId xmlns:a16="http://schemas.microsoft.com/office/drawing/2014/main" id="{00000000-0008-0000-0C00-000047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184" name="Check Box 72" hidden="1">
              <a:extLst>
                <a:ext uri="{63B3BB69-23CF-44E3-9099-C40C66FF867C}">
                  <a14:compatExt spid="_x0000_s90184"/>
                </a:ext>
                <a:ext uri="{FF2B5EF4-FFF2-40B4-BE49-F238E27FC236}">
                  <a16:creationId xmlns:a16="http://schemas.microsoft.com/office/drawing/2014/main" id="{00000000-0008-0000-0C00-000048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185" name="Check Box 73" hidden="1">
              <a:extLst>
                <a:ext uri="{63B3BB69-23CF-44E3-9099-C40C66FF867C}">
                  <a14:compatExt spid="_x0000_s90185"/>
                </a:ext>
                <a:ext uri="{FF2B5EF4-FFF2-40B4-BE49-F238E27FC236}">
                  <a16:creationId xmlns:a16="http://schemas.microsoft.com/office/drawing/2014/main" id="{00000000-0008-0000-0C00-000049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29</xdr:row>
          <xdr:rowOff>0</xdr:rowOff>
        </xdr:from>
        <xdr:to>
          <xdr:col>4</xdr:col>
          <xdr:colOff>0</xdr:colOff>
          <xdr:row>30</xdr:row>
          <xdr:rowOff>9525</xdr:rowOff>
        </xdr:to>
        <xdr:sp macro="" textlink="">
          <xdr:nvSpPr>
            <xdr:cNvPr id="90186" name="Check Box 74" hidden="1">
              <a:extLst>
                <a:ext uri="{63B3BB69-23CF-44E3-9099-C40C66FF867C}">
                  <a14:compatExt spid="_x0000_s90186"/>
                </a:ext>
                <a:ext uri="{FF2B5EF4-FFF2-40B4-BE49-F238E27FC236}">
                  <a16:creationId xmlns:a16="http://schemas.microsoft.com/office/drawing/2014/main" id="{00000000-0008-0000-0C00-00004A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9525</xdr:rowOff>
        </xdr:from>
        <xdr:to>
          <xdr:col>2</xdr:col>
          <xdr:colOff>419100</xdr:colOff>
          <xdr:row>31</xdr:row>
          <xdr:rowOff>0</xdr:rowOff>
        </xdr:to>
        <xdr:sp macro="" textlink="">
          <xdr:nvSpPr>
            <xdr:cNvPr id="90187" name="Check Box 75" hidden="1">
              <a:extLst>
                <a:ext uri="{63B3BB69-23CF-44E3-9099-C40C66FF867C}">
                  <a14:compatExt spid="_x0000_s90187"/>
                </a:ext>
                <a:ext uri="{FF2B5EF4-FFF2-40B4-BE49-F238E27FC236}">
                  <a16:creationId xmlns:a16="http://schemas.microsoft.com/office/drawing/2014/main" id="{00000000-0008-0000-0C00-00004B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xdr:row>
          <xdr:rowOff>238125</xdr:rowOff>
        </xdr:from>
        <xdr:to>
          <xdr:col>3</xdr:col>
          <xdr:colOff>0</xdr:colOff>
          <xdr:row>30</xdr:row>
          <xdr:rowOff>0</xdr:rowOff>
        </xdr:to>
        <xdr:sp macro="" textlink="">
          <xdr:nvSpPr>
            <xdr:cNvPr id="90188" name="Check Box 76" hidden="1">
              <a:extLst>
                <a:ext uri="{63B3BB69-23CF-44E3-9099-C40C66FF867C}">
                  <a14:compatExt spid="_x0000_s90188"/>
                </a:ext>
                <a:ext uri="{FF2B5EF4-FFF2-40B4-BE49-F238E27FC236}">
                  <a16:creationId xmlns:a16="http://schemas.microsoft.com/office/drawing/2014/main" id="{00000000-0008-0000-0C00-00004C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xdr:row>
          <xdr:rowOff>9525</xdr:rowOff>
        </xdr:from>
        <xdr:to>
          <xdr:col>3</xdr:col>
          <xdr:colOff>419100</xdr:colOff>
          <xdr:row>31</xdr:row>
          <xdr:rowOff>9525</xdr:rowOff>
        </xdr:to>
        <xdr:sp macro="" textlink="">
          <xdr:nvSpPr>
            <xdr:cNvPr id="90189" name="Check Box 77" hidden="1">
              <a:extLst>
                <a:ext uri="{63B3BB69-23CF-44E3-9099-C40C66FF867C}">
                  <a14:compatExt spid="_x0000_s90189"/>
                </a:ext>
                <a:ext uri="{FF2B5EF4-FFF2-40B4-BE49-F238E27FC236}">
                  <a16:creationId xmlns:a16="http://schemas.microsoft.com/office/drawing/2014/main" id="{00000000-0008-0000-0C00-00004D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xdr:row>
          <xdr:rowOff>371475</xdr:rowOff>
        </xdr:from>
        <xdr:to>
          <xdr:col>3</xdr:col>
          <xdr:colOff>419100</xdr:colOff>
          <xdr:row>33</xdr:row>
          <xdr:rowOff>9525</xdr:rowOff>
        </xdr:to>
        <xdr:sp macro="" textlink="">
          <xdr:nvSpPr>
            <xdr:cNvPr id="90190" name="Check Box 78" hidden="1">
              <a:extLst>
                <a:ext uri="{63B3BB69-23CF-44E3-9099-C40C66FF867C}">
                  <a14:compatExt spid="_x0000_s90190"/>
                </a:ext>
                <a:ext uri="{FF2B5EF4-FFF2-40B4-BE49-F238E27FC236}">
                  <a16:creationId xmlns:a16="http://schemas.microsoft.com/office/drawing/2014/main" id="{00000000-0008-0000-0C00-00004E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32</xdr:row>
          <xdr:rowOff>371475</xdr:rowOff>
        </xdr:from>
        <xdr:to>
          <xdr:col>4</xdr:col>
          <xdr:colOff>0</xdr:colOff>
          <xdr:row>34</xdr:row>
          <xdr:rowOff>19050</xdr:rowOff>
        </xdr:to>
        <xdr:sp macro="" textlink="">
          <xdr:nvSpPr>
            <xdr:cNvPr id="90191" name="Check Box 79" hidden="1">
              <a:extLst>
                <a:ext uri="{63B3BB69-23CF-44E3-9099-C40C66FF867C}">
                  <a14:compatExt spid="_x0000_s90191"/>
                </a:ext>
                <a:ext uri="{FF2B5EF4-FFF2-40B4-BE49-F238E27FC236}">
                  <a16:creationId xmlns:a16="http://schemas.microsoft.com/office/drawing/2014/main" id="{00000000-0008-0000-0C00-00004F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9525</xdr:rowOff>
        </xdr:from>
        <xdr:to>
          <xdr:col>3</xdr:col>
          <xdr:colOff>0</xdr:colOff>
          <xdr:row>32</xdr:row>
          <xdr:rowOff>371475</xdr:rowOff>
        </xdr:to>
        <xdr:sp macro="" textlink="">
          <xdr:nvSpPr>
            <xdr:cNvPr id="90192" name="Check Box 80" hidden="1">
              <a:extLst>
                <a:ext uri="{63B3BB69-23CF-44E3-9099-C40C66FF867C}">
                  <a14:compatExt spid="_x0000_s90192"/>
                </a:ext>
                <a:ext uri="{FF2B5EF4-FFF2-40B4-BE49-F238E27FC236}">
                  <a16:creationId xmlns:a16="http://schemas.microsoft.com/office/drawing/2014/main" id="{00000000-0008-0000-0C00-000050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193" name="Check Box 81" hidden="1">
              <a:extLst>
                <a:ext uri="{63B3BB69-23CF-44E3-9099-C40C66FF867C}">
                  <a14:compatExt spid="_x0000_s90193"/>
                </a:ext>
                <a:ext uri="{FF2B5EF4-FFF2-40B4-BE49-F238E27FC236}">
                  <a16:creationId xmlns:a16="http://schemas.microsoft.com/office/drawing/2014/main" id="{00000000-0008-0000-0C00-000051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9525</xdr:rowOff>
        </xdr:from>
        <xdr:to>
          <xdr:col>2</xdr:col>
          <xdr:colOff>419100</xdr:colOff>
          <xdr:row>32</xdr:row>
          <xdr:rowOff>9525</xdr:rowOff>
        </xdr:to>
        <xdr:sp macro="" textlink="">
          <xdr:nvSpPr>
            <xdr:cNvPr id="90194" name="Check Box 82" hidden="1">
              <a:extLst>
                <a:ext uri="{63B3BB69-23CF-44E3-9099-C40C66FF867C}">
                  <a14:compatExt spid="_x0000_s90194"/>
                </a:ext>
                <a:ext uri="{FF2B5EF4-FFF2-40B4-BE49-F238E27FC236}">
                  <a16:creationId xmlns:a16="http://schemas.microsoft.com/office/drawing/2014/main" id="{00000000-0008-0000-0C00-00005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31</xdr:row>
          <xdr:rowOff>9525</xdr:rowOff>
        </xdr:from>
        <xdr:to>
          <xdr:col>4</xdr:col>
          <xdr:colOff>0</xdr:colOff>
          <xdr:row>31</xdr:row>
          <xdr:rowOff>371475</xdr:rowOff>
        </xdr:to>
        <xdr:sp macro="" textlink="">
          <xdr:nvSpPr>
            <xdr:cNvPr id="90195" name="Check Box 83" hidden="1">
              <a:extLst>
                <a:ext uri="{63B3BB69-23CF-44E3-9099-C40C66FF867C}">
                  <a14:compatExt spid="_x0000_s90195"/>
                </a:ext>
                <a:ext uri="{FF2B5EF4-FFF2-40B4-BE49-F238E27FC236}">
                  <a16:creationId xmlns:a16="http://schemas.microsoft.com/office/drawing/2014/main" id="{00000000-0008-0000-0C00-000053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196" name="Check Box 84" hidden="1">
              <a:extLst>
                <a:ext uri="{63B3BB69-23CF-44E3-9099-C40C66FF867C}">
                  <a14:compatExt spid="_x0000_s90196"/>
                </a:ext>
                <a:ext uri="{FF2B5EF4-FFF2-40B4-BE49-F238E27FC236}">
                  <a16:creationId xmlns:a16="http://schemas.microsoft.com/office/drawing/2014/main" id="{00000000-0008-0000-0C00-000054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197" name="Check Box 85" hidden="1">
              <a:extLst>
                <a:ext uri="{63B3BB69-23CF-44E3-9099-C40C66FF867C}">
                  <a14:compatExt spid="_x0000_s90197"/>
                </a:ext>
                <a:ext uri="{FF2B5EF4-FFF2-40B4-BE49-F238E27FC236}">
                  <a16:creationId xmlns:a16="http://schemas.microsoft.com/office/drawing/2014/main" id="{00000000-0008-0000-0C00-000055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198" name="Check Box 86" hidden="1">
              <a:extLst>
                <a:ext uri="{63B3BB69-23CF-44E3-9099-C40C66FF867C}">
                  <a14:compatExt spid="_x0000_s90198"/>
                </a:ext>
                <a:ext uri="{FF2B5EF4-FFF2-40B4-BE49-F238E27FC236}">
                  <a16:creationId xmlns:a16="http://schemas.microsoft.com/office/drawing/2014/main" id="{00000000-0008-0000-0C00-000056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199" name="Check Box 87" hidden="1">
              <a:extLst>
                <a:ext uri="{63B3BB69-23CF-44E3-9099-C40C66FF867C}">
                  <a14:compatExt spid="_x0000_s90199"/>
                </a:ext>
                <a:ext uri="{FF2B5EF4-FFF2-40B4-BE49-F238E27FC236}">
                  <a16:creationId xmlns:a16="http://schemas.microsoft.com/office/drawing/2014/main" id="{00000000-0008-0000-0C00-000057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200" name="Check Box 88" hidden="1">
              <a:extLst>
                <a:ext uri="{63B3BB69-23CF-44E3-9099-C40C66FF867C}">
                  <a14:compatExt spid="_x0000_s90200"/>
                </a:ext>
                <a:ext uri="{FF2B5EF4-FFF2-40B4-BE49-F238E27FC236}">
                  <a16:creationId xmlns:a16="http://schemas.microsoft.com/office/drawing/2014/main" id="{00000000-0008-0000-0C00-000058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201" name="Check Box 89" hidden="1">
              <a:extLst>
                <a:ext uri="{63B3BB69-23CF-44E3-9099-C40C66FF867C}">
                  <a14:compatExt spid="_x0000_s90201"/>
                </a:ext>
                <a:ext uri="{FF2B5EF4-FFF2-40B4-BE49-F238E27FC236}">
                  <a16:creationId xmlns:a16="http://schemas.microsoft.com/office/drawing/2014/main" id="{00000000-0008-0000-0C00-000059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29</xdr:row>
          <xdr:rowOff>0</xdr:rowOff>
        </xdr:from>
        <xdr:to>
          <xdr:col>4</xdr:col>
          <xdr:colOff>0</xdr:colOff>
          <xdr:row>30</xdr:row>
          <xdr:rowOff>9525</xdr:rowOff>
        </xdr:to>
        <xdr:sp macro="" textlink="">
          <xdr:nvSpPr>
            <xdr:cNvPr id="90202" name="Check Box 90" hidden="1">
              <a:extLst>
                <a:ext uri="{63B3BB69-23CF-44E3-9099-C40C66FF867C}">
                  <a14:compatExt spid="_x0000_s90202"/>
                </a:ext>
                <a:ext uri="{FF2B5EF4-FFF2-40B4-BE49-F238E27FC236}">
                  <a16:creationId xmlns:a16="http://schemas.microsoft.com/office/drawing/2014/main" id="{00000000-0008-0000-0C00-00005A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9525</xdr:rowOff>
        </xdr:from>
        <xdr:to>
          <xdr:col>2</xdr:col>
          <xdr:colOff>419100</xdr:colOff>
          <xdr:row>31</xdr:row>
          <xdr:rowOff>0</xdr:rowOff>
        </xdr:to>
        <xdr:sp macro="" textlink="">
          <xdr:nvSpPr>
            <xdr:cNvPr id="90203" name="Check Box 91" hidden="1">
              <a:extLst>
                <a:ext uri="{63B3BB69-23CF-44E3-9099-C40C66FF867C}">
                  <a14:compatExt spid="_x0000_s90203"/>
                </a:ext>
                <a:ext uri="{FF2B5EF4-FFF2-40B4-BE49-F238E27FC236}">
                  <a16:creationId xmlns:a16="http://schemas.microsoft.com/office/drawing/2014/main" id="{00000000-0008-0000-0C00-00005B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xdr:row>
          <xdr:rowOff>238125</xdr:rowOff>
        </xdr:from>
        <xdr:to>
          <xdr:col>3</xdr:col>
          <xdr:colOff>0</xdr:colOff>
          <xdr:row>30</xdr:row>
          <xdr:rowOff>0</xdr:rowOff>
        </xdr:to>
        <xdr:sp macro="" textlink="">
          <xdr:nvSpPr>
            <xdr:cNvPr id="90204" name="Check Box 92" hidden="1">
              <a:extLst>
                <a:ext uri="{63B3BB69-23CF-44E3-9099-C40C66FF867C}">
                  <a14:compatExt spid="_x0000_s90204"/>
                </a:ext>
                <a:ext uri="{FF2B5EF4-FFF2-40B4-BE49-F238E27FC236}">
                  <a16:creationId xmlns:a16="http://schemas.microsoft.com/office/drawing/2014/main" id="{00000000-0008-0000-0C00-00005C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xdr:row>
          <xdr:rowOff>9525</xdr:rowOff>
        </xdr:from>
        <xdr:to>
          <xdr:col>3</xdr:col>
          <xdr:colOff>419100</xdr:colOff>
          <xdr:row>31</xdr:row>
          <xdr:rowOff>9525</xdr:rowOff>
        </xdr:to>
        <xdr:sp macro="" textlink="">
          <xdr:nvSpPr>
            <xdr:cNvPr id="90205" name="Check Box 93" hidden="1">
              <a:extLst>
                <a:ext uri="{63B3BB69-23CF-44E3-9099-C40C66FF867C}">
                  <a14:compatExt spid="_x0000_s90205"/>
                </a:ext>
                <a:ext uri="{FF2B5EF4-FFF2-40B4-BE49-F238E27FC236}">
                  <a16:creationId xmlns:a16="http://schemas.microsoft.com/office/drawing/2014/main" id="{00000000-0008-0000-0C00-00005D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xdr:row>
          <xdr:rowOff>371475</xdr:rowOff>
        </xdr:from>
        <xdr:to>
          <xdr:col>3</xdr:col>
          <xdr:colOff>419100</xdr:colOff>
          <xdr:row>33</xdr:row>
          <xdr:rowOff>9525</xdr:rowOff>
        </xdr:to>
        <xdr:sp macro="" textlink="">
          <xdr:nvSpPr>
            <xdr:cNvPr id="90206" name="Check Box 94" hidden="1">
              <a:extLst>
                <a:ext uri="{63B3BB69-23CF-44E3-9099-C40C66FF867C}">
                  <a14:compatExt spid="_x0000_s90206"/>
                </a:ext>
                <a:ext uri="{FF2B5EF4-FFF2-40B4-BE49-F238E27FC236}">
                  <a16:creationId xmlns:a16="http://schemas.microsoft.com/office/drawing/2014/main" id="{00000000-0008-0000-0C00-00005E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32</xdr:row>
          <xdr:rowOff>371475</xdr:rowOff>
        </xdr:from>
        <xdr:to>
          <xdr:col>4</xdr:col>
          <xdr:colOff>0</xdr:colOff>
          <xdr:row>34</xdr:row>
          <xdr:rowOff>19050</xdr:rowOff>
        </xdr:to>
        <xdr:sp macro="" textlink="">
          <xdr:nvSpPr>
            <xdr:cNvPr id="90207" name="Check Box 95" hidden="1">
              <a:extLst>
                <a:ext uri="{63B3BB69-23CF-44E3-9099-C40C66FF867C}">
                  <a14:compatExt spid="_x0000_s90207"/>
                </a:ext>
                <a:ext uri="{FF2B5EF4-FFF2-40B4-BE49-F238E27FC236}">
                  <a16:creationId xmlns:a16="http://schemas.microsoft.com/office/drawing/2014/main" id="{00000000-0008-0000-0C00-00005F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9525</xdr:rowOff>
        </xdr:from>
        <xdr:to>
          <xdr:col>3</xdr:col>
          <xdr:colOff>0</xdr:colOff>
          <xdr:row>32</xdr:row>
          <xdr:rowOff>371475</xdr:rowOff>
        </xdr:to>
        <xdr:sp macro="" textlink="">
          <xdr:nvSpPr>
            <xdr:cNvPr id="90208" name="Check Box 96" hidden="1">
              <a:extLst>
                <a:ext uri="{63B3BB69-23CF-44E3-9099-C40C66FF867C}">
                  <a14:compatExt spid="_x0000_s90208"/>
                </a:ext>
                <a:ext uri="{FF2B5EF4-FFF2-40B4-BE49-F238E27FC236}">
                  <a16:creationId xmlns:a16="http://schemas.microsoft.com/office/drawing/2014/main" id="{00000000-0008-0000-0C00-000060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209" name="Check Box 97" hidden="1">
              <a:extLst>
                <a:ext uri="{63B3BB69-23CF-44E3-9099-C40C66FF867C}">
                  <a14:compatExt spid="_x0000_s90209"/>
                </a:ext>
                <a:ext uri="{FF2B5EF4-FFF2-40B4-BE49-F238E27FC236}">
                  <a16:creationId xmlns:a16="http://schemas.microsoft.com/office/drawing/2014/main" id="{00000000-0008-0000-0C00-000061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9525</xdr:rowOff>
        </xdr:from>
        <xdr:to>
          <xdr:col>2</xdr:col>
          <xdr:colOff>419100</xdr:colOff>
          <xdr:row>32</xdr:row>
          <xdr:rowOff>9525</xdr:rowOff>
        </xdr:to>
        <xdr:sp macro="" textlink="">
          <xdr:nvSpPr>
            <xdr:cNvPr id="90210" name="Check Box 98" hidden="1">
              <a:extLst>
                <a:ext uri="{63B3BB69-23CF-44E3-9099-C40C66FF867C}">
                  <a14:compatExt spid="_x0000_s90210"/>
                </a:ext>
                <a:ext uri="{FF2B5EF4-FFF2-40B4-BE49-F238E27FC236}">
                  <a16:creationId xmlns:a16="http://schemas.microsoft.com/office/drawing/2014/main" id="{00000000-0008-0000-0C00-00006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31</xdr:row>
          <xdr:rowOff>9525</xdr:rowOff>
        </xdr:from>
        <xdr:to>
          <xdr:col>4</xdr:col>
          <xdr:colOff>0</xdr:colOff>
          <xdr:row>31</xdr:row>
          <xdr:rowOff>371475</xdr:rowOff>
        </xdr:to>
        <xdr:sp macro="" textlink="">
          <xdr:nvSpPr>
            <xdr:cNvPr id="90211" name="Check Box 99" hidden="1">
              <a:extLst>
                <a:ext uri="{63B3BB69-23CF-44E3-9099-C40C66FF867C}">
                  <a14:compatExt spid="_x0000_s90211"/>
                </a:ext>
                <a:ext uri="{FF2B5EF4-FFF2-40B4-BE49-F238E27FC236}">
                  <a16:creationId xmlns:a16="http://schemas.microsoft.com/office/drawing/2014/main" id="{00000000-0008-0000-0C00-000063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212" name="Check Box 100" hidden="1">
              <a:extLst>
                <a:ext uri="{63B3BB69-23CF-44E3-9099-C40C66FF867C}">
                  <a14:compatExt spid="_x0000_s90212"/>
                </a:ext>
                <a:ext uri="{FF2B5EF4-FFF2-40B4-BE49-F238E27FC236}">
                  <a16:creationId xmlns:a16="http://schemas.microsoft.com/office/drawing/2014/main" id="{00000000-0008-0000-0C00-000064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213" name="Check Box 101" hidden="1">
              <a:extLst>
                <a:ext uri="{63B3BB69-23CF-44E3-9099-C40C66FF867C}">
                  <a14:compatExt spid="_x0000_s90213"/>
                </a:ext>
                <a:ext uri="{FF2B5EF4-FFF2-40B4-BE49-F238E27FC236}">
                  <a16:creationId xmlns:a16="http://schemas.microsoft.com/office/drawing/2014/main" id="{00000000-0008-0000-0C00-000065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214" name="Check Box 102" hidden="1">
              <a:extLst>
                <a:ext uri="{63B3BB69-23CF-44E3-9099-C40C66FF867C}">
                  <a14:compatExt spid="_x0000_s90214"/>
                </a:ext>
                <a:ext uri="{FF2B5EF4-FFF2-40B4-BE49-F238E27FC236}">
                  <a16:creationId xmlns:a16="http://schemas.microsoft.com/office/drawing/2014/main" id="{00000000-0008-0000-0C00-000066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215" name="Check Box 103" hidden="1">
              <a:extLst>
                <a:ext uri="{63B3BB69-23CF-44E3-9099-C40C66FF867C}">
                  <a14:compatExt spid="_x0000_s90215"/>
                </a:ext>
                <a:ext uri="{FF2B5EF4-FFF2-40B4-BE49-F238E27FC236}">
                  <a16:creationId xmlns:a16="http://schemas.microsoft.com/office/drawing/2014/main" id="{00000000-0008-0000-0C00-000067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216" name="Check Box 104" hidden="1">
              <a:extLst>
                <a:ext uri="{63B3BB69-23CF-44E3-9099-C40C66FF867C}">
                  <a14:compatExt spid="_x0000_s90216"/>
                </a:ext>
                <a:ext uri="{FF2B5EF4-FFF2-40B4-BE49-F238E27FC236}">
                  <a16:creationId xmlns:a16="http://schemas.microsoft.com/office/drawing/2014/main" id="{00000000-0008-0000-0C00-000068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29</xdr:row>
          <xdr:rowOff>0</xdr:rowOff>
        </xdr:from>
        <xdr:to>
          <xdr:col>4</xdr:col>
          <xdr:colOff>0</xdr:colOff>
          <xdr:row>30</xdr:row>
          <xdr:rowOff>9525</xdr:rowOff>
        </xdr:to>
        <xdr:sp macro="" textlink="">
          <xdr:nvSpPr>
            <xdr:cNvPr id="90217" name="Check Box 105" hidden="1">
              <a:extLst>
                <a:ext uri="{63B3BB69-23CF-44E3-9099-C40C66FF867C}">
                  <a14:compatExt spid="_x0000_s90217"/>
                </a:ext>
                <a:ext uri="{FF2B5EF4-FFF2-40B4-BE49-F238E27FC236}">
                  <a16:creationId xmlns:a16="http://schemas.microsoft.com/office/drawing/2014/main" id="{00000000-0008-0000-0C00-000069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9525</xdr:rowOff>
        </xdr:from>
        <xdr:to>
          <xdr:col>2</xdr:col>
          <xdr:colOff>419100</xdr:colOff>
          <xdr:row>31</xdr:row>
          <xdr:rowOff>0</xdr:rowOff>
        </xdr:to>
        <xdr:sp macro="" textlink="">
          <xdr:nvSpPr>
            <xdr:cNvPr id="90218" name="Check Box 106" hidden="1">
              <a:extLst>
                <a:ext uri="{63B3BB69-23CF-44E3-9099-C40C66FF867C}">
                  <a14:compatExt spid="_x0000_s90218"/>
                </a:ext>
                <a:ext uri="{FF2B5EF4-FFF2-40B4-BE49-F238E27FC236}">
                  <a16:creationId xmlns:a16="http://schemas.microsoft.com/office/drawing/2014/main" id="{00000000-0008-0000-0C00-00006A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xdr:row>
          <xdr:rowOff>238125</xdr:rowOff>
        </xdr:from>
        <xdr:to>
          <xdr:col>3</xdr:col>
          <xdr:colOff>0</xdr:colOff>
          <xdr:row>30</xdr:row>
          <xdr:rowOff>0</xdr:rowOff>
        </xdr:to>
        <xdr:sp macro="" textlink="">
          <xdr:nvSpPr>
            <xdr:cNvPr id="90219" name="Check Box 107" hidden="1">
              <a:extLst>
                <a:ext uri="{63B3BB69-23CF-44E3-9099-C40C66FF867C}">
                  <a14:compatExt spid="_x0000_s90219"/>
                </a:ext>
                <a:ext uri="{FF2B5EF4-FFF2-40B4-BE49-F238E27FC236}">
                  <a16:creationId xmlns:a16="http://schemas.microsoft.com/office/drawing/2014/main" id="{00000000-0008-0000-0C00-00006B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xdr:row>
          <xdr:rowOff>9525</xdr:rowOff>
        </xdr:from>
        <xdr:to>
          <xdr:col>3</xdr:col>
          <xdr:colOff>419100</xdr:colOff>
          <xdr:row>31</xdr:row>
          <xdr:rowOff>9525</xdr:rowOff>
        </xdr:to>
        <xdr:sp macro="" textlink="">
          <xdr:nvSpPr>
            <xdr:cNvPr id="90220" name="Check Box 108" hidden="1">
              <a:extLst>
                <a:ext uri="{63B3BB69-23CF-44E3-9099-C40C66FF867C}">
                  <a14:compatExt spid="_x0000_s90220"/>
                </a:ext>
                <a:ext uri="{FF2B5EF4-FFF2-40B4-BE49-F238E27FC236}">
                  <a16:creationId xmlns:a16="http://schemas.microsoft.com/office/drawing/2014/main" id="{00000000-0008-0000-0C00-00006C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xdr:row>
          <xdr:rowOff>371475</xdr:rowOff>
        </xdr:from>
        <xdr:to>
          <xdr:col>3</xdr:col>
          <xdr:colOff>419100</xdr:colOff>
          <xdr:row>33</xdr:row>
          <xdr:rowOff>9525</xdr:rowOff>
        </xdr:to>
        <xdr:sp macro="" textlink="">
          <xdr:nvSpPr>
            <xdr:cNvPr id="90221" name="Check Box 109" hidden="1">
              <a:extLst>
                <a:ext uri="{63B3BB69-23CF-44E3-9099-C40C66FF867C}">
                  <a14:compatExt spid="_x0000_s90221"/>
                </a:ext>
                <a:ext uri="{FF2B5EF4-FFF2-40B4-BE49-F238E27FC236}">
                  <a16:creationId xmlns:a16="http://schemas.microsoft.com/office/drawing/2014/main" id="{00000000-0008-0000-0C00-00006D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32</xdr:row>
          <xdr:rowOff>371475</xdr:rowOff>
        </xdr:from>
        <xdr:to>
          <xdr:col>4</xdr:col>
          <xdr:colOff>0</xdr:colOff>
          <xdr:row>34</xdr:row>
          <xdr:rowOff>19050</xdr:rowOff>
        </xdr:to>
        <xdr:sp macro="" textlink="">
          <xdr:nvSpPr>
            <xdr:cNvPr id="90222" name="Check Box 110" hidden="1">
              <a:extLst>
                <a:ext uri="{63B3BB69-23CF-44E3-9099-C40C66FF867C}">
                  <a14:compatExt spid="_x0000_s90222"/>
                </a:ext>
                <a:ext uri="{FF2B5EF4-FFF2-40B4-BE49-F238E27FC236}">
                  <a16:creationId xmlns:a16="http://schemas.microsoft.com/office/drawing/2014/main" id="{00000000-0008-0000-0C00-00006E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9525</xdr:rowOff>
        </xdr:from>
        <xdr:to>
          <xdr:col>3</xdr:col>
          <xdr:colOff>0</xdr:colOff>
          <xdr:row>32</xdr:row>
          <xdr:rowOff>371475</xdr:rowOff>
        </xdr:to>
        <xdr:sp macro="" textlink="">
          <xdr:nvSpPr>
            <xdr:cNvPr id="90223" name="Check Box 111" hidden="1">
              <a:extLst>
                <a:ext uri="{63B3BB69-23CF-44E3-9099-C40C66FF867C}">
                  <a14:compatExt spid="_x0000_s90223"/>
                </a:ext>
                <a:ext uri="{FF2B5EF4-FFF2-40B4-BE49-F238E27FC236}">
                  <a16:creationId xmlns:a16="http://schemas.microsoft.com/office/drawing/2014/main" id="{00000000-0008-0000-0C00-00006F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224" name="Check Box 112" hidden="1">
              <a:extLst>
                <a:ext uri="{63B3BB69-23CF-44E3-9099-C40C66FF867C}">
                  <a14:compatExt spid="_x0000_s90224"/>
                </a:ext>
                <a:ext uri="{FF2B5EF4-FFF2-40B4-BE49-F238E27FC236}">
                  <a16:creationId xmlns:a16="http://schemas.microsoft.com/office/drawing/2014/main" id="{00000000-0008-0000-0C00-000070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9525</xdr:rowOff>
        </xdr:from>
        <xdr:to>
          <xdr:col>2</xdr:col>
          <xdr:colOff>419100</xdr:colOff>
          <xdr:row>32</xdr:row>
          <xdr:rowOff>9525</xdr:rowOff>
        </xdr:to>
        <xdr:sp macro="" textlink="">
          <xdr:nvSpPr>
            <xdr:cNvPr id="90225" name="Check Box 113" hidden="1">
              <a:extLst>
                <a:ext uri="{63B3BB69-23CF-44E3-9099-C40C66FF867C}">
                  <a14:compatExt spid="_x0000_s90225"/>
                </a:ext>
                <a:ext uri="{FF2B5EF4-FFF2-40B4-BE49-F238E27FC236}">
                  <a16:creationId xmlns:a16="http://schemas.microsoft.com/office/drawing/2014/main" id="{00000000-0008-0000-0C00-000071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31</xdr:row>
          <xdr:rowOff>9525</xdr:rowOff>
        </xdr:from>
        <xdr:to>
          <xdr:col>4</xdr:col>
          <xdr:colOff>0</xdr:colOff>
          <xdr:row>31</xdr:row>
          <xdr:rowOff>371475</xdr:rowOff>
        </xdr:to>
        <xdr:sp macro="" textlink="">
          <xdr:nvSpPr>
            <xdr:cNvPr id="90226" name="Check Box 114" hidden="1">
              <a:extLst>
                <a:ext uri="{63B3BB69-23CF-44E3-9099-C40C66FF867C}">
                  <a14:compatExt spid="_x0000_s90226"/>
                </a:ext>
                <a:ext uri="{FF2B5EF4-FFF2-40B4-BE49-F238E27FC236}">
                  <a16:creationId xmlns:a16="http://schemas.microsoft.com/office/drawing/2014/main" id="{00000000-0008-0000-0C00-00007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9525</xdr:rowOff>
        </xdr:from>
        <xdr:to>
          <xdr:col>3</xdr:col>
          <xdr:colOff>0</xdr:colOff>
          <xdr:row>34</xdr:row>
          <xdr:rowOff>9525</xdr:rowOff>
        </xdr:to>
        <xdr:sp macro="" textlink="">
          <xdr:nvSpPr>
            <xdr:cNvPr id="90227" name="Check Box 115" hidden="1">
              <a:extLst>
                <a:ext uri="{63B3BB69-23CF-44E3-9099-C40C66FF867C}">
                  <a14:compatExt spid="_x0000_s90227"/>
                </a:ext>
                <a:ext uri="{FF2B5EF4-FFF2-40B4-BE49-F238E27FC236}">
                  <a16:creationId xmlns:a16="http://schemas.microsoft.com/office/drawing/2014/main" id="{00000000-0008-0000-0C00-000073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3" Type="http://schemas.openxmlformats.org/officeDocument/2006/relationships/ctrlProp" Target="../ctrlProps/ctrlProp228.xml"/><Relationship Id="rId18" Type="http://schemas.openxmlformats.org/officeDocument/2006/relationships/ctrlProp" Target="../ctrlProps/ctrlProp233.xml"/><Relationship Id="rId26" Type="http://schemas.openxmlformats.org/officeDocument/2006/relationships/ctrlProp" Target="../ctrlProps/ctrlProp241.xml"/><Relationship Id="rId39" Type="http://schemas.openxmlformats.org/officeDocument/2006/relationships/ctrlProp" Target="../ctrlProps/ctrlProp254.xml"/><Relationship Id="rId21" Type="http://schemas.openxmlformats.org/officeDocument/2006/relationships/ctrlProp" Target="../ctrlProps/ctrlProp236.xml"/><Relationship Id="rId34" Type="http://schemas.openxmlformats.org/officeDocument/2006/relationships/ctrlProp" Target="../ctrlProps/ctrlProp249.xml"/><Relationship Id="rId42" Type="http://schemas.openxmlformats.org/officeDocument/2006/relationships/ctrlProp" Target="../ctrlProps/ctrlProp257.xml"/><Relationship Id="rId47" Type="http://schemas.openxmlformats.org/officeDocument/2006/relationships/ctrlProp" Target="../ctrlProps/ctrlProp262.xml"/><Relationship Id="rId50" Type="http://schemas.openxmlformats.org/officeDocument/2006/relationships/ctrlProp" Target="../ctrlProps/ctrlProp265.xml"/><Relationship Id="rId55" Type="http://schemas.openxmlformats.org/officeDocument/2006/relationships/ctrlProp" Target="../ctrlProps/ctrlProp270.xml"/><Relationship Id="rId63" Type="http://schemas.openxmlformats.org/officeDocument/2006/relationships/ctrlProp" Target="../ctrlProps/ctrlProp278.xml"/><Relationship Id="rId7" Type="http://schemas.openxmlformats.org/officeDocument/2006/relationships/ctrlProp" Target="../ctrlProps/ctrlProp222.xml"/><Relationship Id="rId2" Type="http://schemas.openxmlformats.org/officeDocument/2006/relationships/drawing" Target="../drawings/drawing6.xml"/><Relationship Id="rId16" Type="http://schemas.openxmlformats.org/officeDocument/2006/relationships/ctrlProp" Target="../ctrlProps/ctrlProp231.xml"/><Relationship Id="rId29" Type="http://schemas.openxmlformats.org/officeDocument/2006/relationships/ctrlProp" Target="../ctrlProps/ctrlProp244.xml"/><Relationship Id="rId11" Type="http://schemas.openxmlformats.org/officeDocument/2006/relationships/ctrlProp" Target="../ctrlProps/ctrlProp226.xml"/><Relationship Id="rId24" Type="http://schemas.openxmlformats.org/officeDocument/2006/relationships/ctrlProp" Target="../ctrlProps/ctrlProp239.xml"/><Relationship Id="rId32" Type="http://schemas.openxmlformats.org/officeDocument/2006/relationships/ctrlProp" Target="../ctrlProps/ctrlProp247.xml"/><Relationship Id="rId37" Type="http://schemas.openxmlformats.org/officeDocument/2006/relationships/ctrlProp" Target="../ctrlProps/ctrlProp252.xml"/><Relationship Id="rId40" Type="http://schemas.openxmlformats.org/officeDocument/2006/relationships/ctrlProp" Target="../ctrlProps/ctrlProp255.xml"/><Relationship Id="rId45" Type="http://schemas.openxmlformats.org/officeDocument/2006/relationships/ctrlProp" Target="../ctrlProps/ctrlProp260.xml"/><Relationship Id="rId53" Type="http://schemas.openxmlformats.org/officeDocument/2006/relationships/ctrlProp" Target="../ctrlProps/ctrlProp268.xml"/><Relationship Id="rId58" Type="http://schemas.openxmlformats.org/officeDocument/2006/relationships/ctrlProp" Target="../ctrlProps/ctrlProp273.xml"/><Relationship Id="rId5" Type="http://schemas.openxmlformats.org/officeDocument/2006/relationships/ctrlProp" Target="../ctrlProps/ctrlProp220.xml"/><Relationship Id="rId61" Type="http://schemas.openxmlformats.org/officeDocument/2006/relationships/ctrlProp" Target="../ctrlProps/ctrlProp276.xml"/><Relationship Id="rId19" Type="http://schemas.openxmlformats.org/officeDocument/2006/relationships/ctrlProp" Target="../ctrlProps/ctrlProp234.xml"/><Relationship Id="rId14" Type="http://schemas.openxmlformats.org/officeDocument/2006/relationships/ctrlProp" Target="../ctrlProps/ctrlProp229.xml"/><Relationship Id="rId22" Type="http://schemas.openxmlformats.org/officeDocument/2006/relationships/ctrlProp" Target="../ctrlProps/ctrlProp237.xml"/><Relationship Id="rId27" Type="http://schemas.openxmlformats.org/officeDocument/2006/relationships/ctrlProp" Target="../ctrlProps/ctrlProp242.xml"/><Relationship Id="rId30" Type="http://schemas.openxmlformats.org/officeDocument/2006/relationships/ctrlProp" Target="../ctrlProps/ctrlProp245.xml"/><Relationship Id="rId35" Type="http://schemas.openxmlformats.org/officeDocument/2006/relationships/ctrlProp" Target="../ctrlProps/ctrlProp250.xml"/><Relationship Id="rId43" Type="http://schemas.openxmlformats.org/officeDocument/2006/relationships/ctrlProp" Target="../ctrlProps/ctrlProp258.xml"/><Relationship Id="rId48" Type="http://schemas.openxmlformats.org/officeDocument/2006/relationships/ctrlProp" Target="../ctrlProps/ctrlProp263.xml"/><Relationship Id="rId56" Type="http://schemas.openxmlformats.org/officeDocument/2006/relationships/ctrlProp" Target="../ctrlProps/ctrlProp271.xml"/><Relationship Id="rId8" Type="http://schemas.openxmlformats.org/officeDocument/2006/relationships/ctrlProp" Target="../ctrlProps/ctrlProp223.xml"/><Relationship Id="rId51" Type="http://schemas.openxmlformats.org/officeDocument/2006/relationships/ctrlProp" Target="../ctrlProps/ctrlProp266.xml"/><Relationship Id="rId3" Type="http://schemas.openxmlformats.org/officeDocument/2006/relationships/vmlDrawing" Target="../drawings/vmlDrawing6.vml"/><Relationship Id="rId12" Type="http://schemas.openxmlformats.org/officeDocument/2006/relationships/ctrlProp" Target="../ctrlProps/ctrlProp227.xml"/><Relationship Id="rId17" Type="http://schemas.openxmlformats.org/officeDocument/2006/relationships/ctrlProp" Target="../ctrlProps/ctrlProp232.xml"/><Relationship Id="rId25" Type="http://schemas.openxmlformats.org/officeDocument/2006/relationships/ctrlProp" Target="../ctrlProps/ctrlProp240.xml"/><Relationship Id="rId33" Type="http://schemas.openxmlformats.org/officeDocument/2006/relationships/ctrlProp" Target="../ctrlProps/ctrlProp248.xml"/><Relationship Id="rId38" Type="http://schemas.openxmlformats.org/officeDocument/2006/relationships/ctrlProp" Target="../ctrlProps/ctrlProp253.xml"/><Relationship Id="rId46" Type="http://schemas.openxmlformats.org/officeDocument/2006/relationships/ctrlProp" Target="../ctrlProps/ctrlProp261.xml"/><Relationship Id="rId59" Type="http://schemas.openxmlformats.org/officeDocument/2006/relationships/ctrlProp" Target="../ctrlProps/ctrlProp274.xml"/><Relationship Id="rId20" Type="http://schemas.openxmlformats.org/officeDocument/2006/relationships/ctrlProp" Target="../ctrlProps/ctrlProp235.xml"/><Relationship Id="rId41" Type="http://schemas.openxmlformats.org/officeDocument/2006/relationships/ctrlProp" Target="../ctrlProps/ctrlProp256.xml"/><Relationship Id="rId54" Type="http://schemas.openxmlformats.org/officeDocument/2006/relationships/ctrlProp" Target="../ctrlProps/ctrlProp269.xml"/><Relationship Id="rId62" Type="http://schemas.openxmlformats.org/officeDocument/2006/relationships/ctrlProp" Target="../ctrlProps/ctrlProp277.xml"/><Relationship Id="rId1" Type="http://schemas.openxmlformats.org/officeDocument/2006/relationships/printerSettings" Target="../printerSettings/printerSettings7.bin"/><Relationship Id="rId6" Type="http://schemas.openxmlformats.org/officeDocument/2006/relationships/ctrlProp" Target="../ctrlProps/ctrlProp221.xml"/><Relationship Id="rId15" Type="http://schemas.openxmlformats.org/officeDocument/2006/relationships/ctrlProp" Target="../ctrlProps/ctrlProp230.xml"/><Relationship Id="rId23" Type="http://schemas.openxmlformats.org/officeDocument/2006/relationships/ctrlProp" Target="../ctrlProps/ctrlProp238.xml"/><Relationship Id="rId28" Type="http://schemas.openxmlformats.org/officeDocument/2006/relationships/ctrlProp" Target="../ctrlProps/ctrlProp243.xml"/><Relationship Id="rId36" Type="http://schemas.openxmlformats.org/officeDocument/2006/relationships/ctrlProp" Target="../ctrlProps/ctrlProp251.xml"/><Relationship Id="rId49" Type="http://schemas.openxmlformats.org/officeDocument/2006/relationships/ctrlProp" Target="../ctrlProps/ctrlProp264.xml"/><Relationship Id="rId57" Type="http://schemas.openxmlformats.org/officeDocument/2006/relationships/ctrlProp" Target="../ctrlProps/ctrlProp272.xml"/><Relationship Id="rId10" Type="http://schemas.openxmlformats.org/officeDocument/2006/relationships/ctrlProp" Target="../ctrlProps/ctrlProp225.xml"/><Relationship Id="rId31" Type="http://schemas.openxmlformats.org/officeDocument/2006/relationships/ctrlProp" Target="../ctrlProps/ctrlProp246.xml"/><Relationship Id="rId44" Type="http://schemas.openxmlformats.org/officeDocument/2006/relationships/ctrlProp" Target="../ctrlProps/ctrlProp259.xml"/><Relationship Id="rId52" Type="http://schemas.openxmlformats.org/officeDocument/2006/relationships/ctrlProp" Target="../ctrlProps/ctrlProp267.xml"/><Relationship Id="rId60" Type="http://schemas.openxmlformats.org/officeDocument/2006/relationships/ctrlProp" Target="../ctrlProps/ctrlProp275.xml"/><Relationship Id="rId4" Type="http://schemas.openxmlformats.org/officeDocument/2006/relationships/ctrlProp" Target="../ctrlProps/ctrlProp219.xml"/><Relationship Id="rId9" Type="http://schemas.openxmlformats.org/officeDocument/2006/relationships/ctrlProp" Target="../ctrlProps/ctrlProp224.xml"/></Relationships>
</file>

<file path=xl/worksheets/_rels/sheet11.xml.rels><?xml version="1.0" encoding="UTF-8" standalone="yes"?>
<Relationships xmlns="http://schemas.openxmlformats.org/package/2006/relationships"><Relationship Id="rId26" Type="http://schemas.openxmlformats.org/officeDocument/2006/relationships/ctrlProp" Target="../ctrlProps/ctrlProp301.xml"/><Relationship Id="rId21" Type="http://schemas.openxmlformats.org/officeDocument/2006/relationships/ctrlProp" Target="../ctrlProps/ctrlProp296.xml"/><Relationship Id="rId42" Type="http://schemas.openxmlformats.org/officeDocument/2006/relationships/ctrlProp" Target="../ctrlProps/ctrlProp317.xml"/><Relationship Id="rId47" Type="http://schemas.openxmlformats.org/officeDocument/2006/relationships/ctrlProp" Target="../ctrlProps/ctrlProp322.xml"/><Relationship Id="rId63" Type="http://schemas.openxmlformats.org/officeDocument/2006/relationships/ctrlProp" Target="../ctrlProps/ctrlProp338.xml"/><Relationship Id="rId68" Type="http://schemas.openxmlformats.org/officeDocument/2006/relationships/ctrlProp" Target="../ctrlProps/ctrlProp343.xml"/><Relationship Id="rId16" Type="http://schemas.openxmlformats.org/officeDocument/2006/relationships/ctrlProp" Target="../ctrlProps/ctrlProp291.xml"/><Relationship Id="rId11" Type="http://schemas.openxmlformats.org/officeDocument/2006/relationships/ctrlProp" Target="../ctrlProps/ctrlProp286.xml"/><Relationship Id="rId24" Type="http://schemas.openxmlformats.org/officeDocument/2006/relationships/ctrlProp" Target="../ctrlProps/ctrlProp299.xml"/><Relationship Id="rId32" Type="http://schemas.openxmlformats.org/officeDocument/2006/relationships/ctrlProp" Target="../ctrlProps/ctrlProp307.xml"/><Relationship Id="rId37" Type="http://schemas.openxmlformats.org/officeDocument/2006/relationships/ctrlProp" Target="../ctrlProps/ctrlProp312.xml"/><Relationship Id="rId40" Type="http://schemas.openxmlformats.org/officeDocument/2006/relationships/ctrlProp" Target="../ctrlProps/ctrlProp315.xml"/><Relationship Id="rId45" Type="http://schemas.openxmlformats.org/officeDocument/2006/relationships/ctrlProp" Target="../ctrlProps/ctrlProp320.xml"/><Relationship Id="rId53" Type="http://schemas.openxmlformats.org/officeDocument/2006/relationships/ctrlProp" Target="../ctrlProps/ctrlProp328.xml"/><Relationship Id="rId58" Type="http://schemas.openxmlformats.org/officeDocument/2006/relationships/ctrlProp" Target="../ctrlProps/ctrlProp333.xml"/><Relationship Id="rId66" Type="http://schemas.openxmlformats.org/officeDocument/2006/relationships/ctrlProp" Target="../ctrlProps/ctrlProp341.xml"/><Relationship Id="rId74" Type="http://schemas.openxmlformats.org/officeDocument/2006/relationships/ctrlProp" Target="../ctrlProps/ctrlProp349.xml"/><Relationship Id="rId79" Type="http://schemas.openxmlformats.org/officeDocument/2006/relationships/ctrlProp" Target="../ctrlProps/ctrlProp354.xml"/><Relationship Id="rId5" Type="http://schemas.openxmlformats.org/officeDocument/2006/relationships/ctrlProp" Target="../ctrlProps/ctrlProp280.xml"/><Relationship Id="rId61" Type="http://schemas.openxmlformats.org/officeDocument/2006/relationships/ctrlProp" Target="../ctrlProps/ctrlProp336.xml"/><Relationship Id="rId19" Type="http://schemas.openxmlformats.org/officeDocument/2006/relationships/ctrlProp" Target="../ctrlProps/ctrlProp294.xml"/><Relationship Id="rId14" Type="http://schemas.openxmlformats.org/officeDocument/2006/relationships/ctrlProp" Target="../ctrlProps/ctrlProp289.xml"/><Relationship Id="rId22" Type="http://schemas.openxmlformats.org/officeDocument/2006/relationships/ctrlProp" Target="../ctrlProps/ctrlProp297.xml"/><Relationship Id="rId27" Type="http://schemas.openxmlformats.org/officeDocument/2006/relationships/ctrlProp" Target="../ctrlProps/ctrlProp302.xml"/><Relationship Id="rId30" Type="http://schemas.openxmlformats.org/officeDocument/2006/relationships/ctrlProp" Target="../ctrlProps/ctrlProp305.xml"/><Relationship Id="rId35" Type="http://schemas.openxmlformats.org/officeDocument/2006/relationships/ctrlProp" Target="../ctrlProps/ctrlProp310.xml"/><Relationship Id="rId43" Type="http://schemas.openxmlformats.org/officeDocument/2006/relationships/ctrlProp" Target="../ctrlProps/ctrlProp318.xml"/><Relationship Id="rId48" Type="http://schemas.openxmlformats.org/officeDocument/2006/relationships/ctrlProp" Target="../ctrlProps/ctrlProp323.xml"/><Relationship Id="rId56" Type="http://schemas.openxmlformats.org/officeDocument/2006/relationships/ctrlProp" Target="../ctrlProps/ctrlProp331.xml"/><Relationship Id="rId64" Type="http://schemas.openxmlformats.org/officeDocument/2006/relationships/ctrlProp" Target="../ctrlProps/ctrlProp339.xml"/><Relationship Id="rId69" Type="http://schemas.openxmlformats.org/officeDocument/2006/relationships/ctrlProp" Target="../ctrlProps/ctrlProp344.xml"/><Relationship Id="rId77" Type="http://schemas.openxmlformats.org/officeDocument/2006/relationships/ctrlProp" Target="../ctrlProps/ctrlProp352.xml"/><Relationship Id="rId8" Type="http://schemas.openxmlformats.org/officeDocument/2006/relationships/ctrlProp" Target="../ctrlProps/ctrlProp283.xml"/><Relationship Id="rId51" Type="http://schemas.openxmlformats.org/officeDocument/2006/relationships/ctrlProp" Target="../ctrlProps/ctrlProp326.xml"/><Relationship Id="rId72" Type="http://schemas.openxmlformats.org/officeDocument/2006/relationships/ctrlProp" Target="../ctrlProps/ctrlProp347.xml"/><Relationship Id="rId80" Type="http://schemas.openxmlformats.org/officeDocument/2006/relationships/ctrlProp" Target="../ctrlProps/ctrlProp355.xml"/><Relationship Id="rId3" Type="http://schemas.openxmlformats.org/officeDocument/2006/relationships/vmlDrawing" Target="../drawings/vmlDrawing7.vml"/><Relationship Id="rId12" Type="http://schemas.openxmlformats.org/officeDocument/2006/relationships/ctrlProp" Target="../ctrlProps/ctrlProp287.xml"/><Relationship Id="rId17" Type="http://schemas.openxmlformats.org/officeDocument/2006/relationships/ctrlProp" Target="../ctrlProps/ctrlProp292.xml"/><Relationship Id="rId25" Type="http://schemas.openxmlformats.org/officeDocument/2006/relationships/ctrlProp" Target="../ctrlProps/ctrlProp300.xml"/><Relationship Id="rId33" Type="http://schemas.openxmlformats.org/officeDocument/2006/relationships/ctrlProp" Target="../ctrlProps/ctrlProp308.xml"/><Relationship Id="rId38" Type="http://schemas.openxmlformats.org/officeDocument/2006/relationships/ctrlProp" Target="../ctrlProps/ctrlProp313.xml"/><Relationship Id="rId46" Type="http://schemas.openxmlformats.org/officeDocument/2006/relationships/ctrlProp" Target="../ctrlProps/ctrlProp321.xml"/><Relationship Id="rId59" Type="http://schemas.openxmlformats.org/officeDocument/2006/relationships/ctrlProp" Target="../ctrlProps/ctrlProp334.xml"/><Relationship Id="rId67" Type="http://schemas.openxmlformats.org/officeDocument/2006/relationships/ctrlProp" Target="../ctrlProps/ctrlProp342.xml"/><Relationship Id="rId20" Type="http://schemas.openxmlformats.org/officeDocument/2006/relationships/ctrlProp" Target="../ctrlProps/ctrlProp295.xml"/><Relationship Id="rId41" Type="http://schemas.openxmlformats.org/officeDocument/2006/relationships/ctrlProp" Target="../ctrlProps/ctrlProp316.xml"/><Relationship Id="rId54" Type="http://schemas.openxmlformats.org/officeDocument/2006/relationships/ctrlProp" Target="../ctrlProps/ctrlProp329.xml"/><Relationship Id="rId62" Type="http://schemas.openxmlformats.org/officeDocument/2006/relationships/ctrlProp" Target="../ctrlProps/ctrlProp337.xml"/><Relationship Id="rId70" Type="http://schemas.openxmlformats.org/officeDocument/2006/relationships/ctrlProp" Target="../ctrlProps/ctrlProp345.xml"/><Relationship Id="rId75" Type="http://schemas.openxmlformats.org/officeDocument/2006/relationships/ctrlProp" Target="../ctrlProps/ctrlProp350.xml"/><Relationship Id="rId1" Type="http://schemas.openxmlformats.org/officeDocument/2006/relationships/printerSettings" Target="../printerSettings/printerSettings8.bin"/><Relationship Id="rId6" Type="http://schemas.openxmlformats.org/officeDocument/2006/relationships/ctrlProp" Target="../ctrlProps/ctrlProp281.xml"/><Relationship Id="rId15" Type="http://schemas.openxmlformats.org/officeDocument/2006/relationships/ctrlProp" Target="../ctrlProps/ctrlProp290.xml"/><Relationship Id="rId23" Type="http://schemas.openxmlformats.org/officeDocument/2006/relationships/ctrlProp" Target="../ctrlProps/ctrlProp298.xml"/><Relationship Id="rId28" Type="http://schemas.openxmlformats.org/officeDocument/2006/relationships/ctrlProp" Target="../ctrlProps/ctrlProp303.xml"/><Relationship Id="rId36" Type="http://schemas.openxmlformats.org/officeDocument/2006/relationships/ctrlProp" Target="../ctrlProps/ctrlProp311.xml"/><Relationship Id="rId49" Type="http://schemas.openxmlformats.org/officeDocument/2006/relationships/ctrlProp" Target="../ctrlProps/ctrlProp324.xml"/><Relationship Id="rId57" Type="http://schemas.openxmlformats.org/officeDocument/2006/relationships/ctrlProp" Target="../ctrlProps/ctrlProp332.xml"/><Relationship Id="rId10" Type="http://schemas.openxmlformats.org/officeDocument/2006/relationships/ctrlProp" Target="../ctrlProps/ctrlProp285.xml"/><Relationship Id="rId31" Type="http://schemas.openxmlformats.org/officeDocument/2006/relationships/ctrlProp" Target="../ctrlProps/ctrlProp306.xml"/><Relationship Id="rId44" Type="http://schemas.openxmlformats.org/officeDocument/2006/relationships/ctrlProp" Target="../ctrlProps/ctrlProp319.xml"/><Relationship Id="rId52" Type="http://schemas.openxmlformats.org/officeDocument/2006/relationships/ctrlProp" Target="../ctrlProps/ctrlProp327.xml"/><Relationship Id="rId60" Type="http://schemas.openxmlformats.org/officeDocument/2006/relationships/ctrlProp" Target="../ctrlProps/ctrlProp335.xml"/><Relationship Id="rId65" Type="http://schemas.openxmlformats.org/officeDocument/2006/relationships/ctrlProp" Target="../ctrlProps/ctrlProp340.xml"/><Relationship Id="rId73" Type="http://schemas.openxmlformats.org/officeDocument/2006/relationships/ctrlProp" Target="../ctrlProps/ctrlProp348.xml"/><Relationship Id="rId78" Type="http://schemas.openxmlformats.org/officeDocument/2006/relationships/ctrlProp" Target="../ctrlProps/ctrlProp353.xml"/><Relationship Id="rId4" Type="http://schemas.openxmlformats.org/officeDocument/2006/relationships/ctrlProp" Target="../ctrlProps/ctrlProp279.xml"/><Relationship Id="rId9" Type="http://schemas.openxmlformats.org/officeDocument/2006/relationships/ctrlProp" Target="../ctrlProps/ctrlProp284.xml"/><Relationship Id="rId13" Type="http://schemas.openxmlformats.org/officeDocument/2006/relationships/ctrlProp" Target="../ctrlProps/ctrlProp288.xml"/><Relationship Id="rId18" Type="http://schemas.openxmlformats.org/officeDocument/2006/relationships/ctrlProp" Target="../ctrlProps/ctrlProp293.xml"/><Relationship Id="rId39" Type="http://schemas.openxmlformats.org/officeDocument/2006/relationships/ctrlProp" Target="../ctrlProps/ctrlProp314.xml"/><Relationship Id="rId34" Type="http://schemas.openxmlformats.org/officeDocument/2006/relationships/ctrlProp" Target="../ctrlProps/ctrlProp309.xml"/><Relationship Id="rId50" Type="http://schemas.openxmlformats.org/officeDocument/2006/relationships/ctrlProp" Target="../ctrlProps/ctrlProp325.xml"/><Relationship Id="rId55" Type="http://schemas.openxmlformats.org/officeDocument/2006/relationships/ctrlProp" Target="../ctrlProps/ctrlProp330.xml"/><Relationship Id="rId76" Type="http://schemas.openxmlformats.org/officeDocument/2006/relationships/ctrlProp" Target="../ctrlProps/ctrlProp351.xml"/><Relationship Id="rId7" Type="http://schemas.openxmlformats.org/officeDocument/2006/relationships/ctrlProp" Target="../ctrlProps/ctrlProp282.xml"/><Relationship Id="rId71" Type="http://schemas.openxmlformats.org/officeDocument/2006/relationships/ctrlProp" Target="../ctrlProps/ctrlProp346.xml"/><Relationship Id="rId2" Type="http://schemas.openxmlformats.org/officeDocument/2006/relationships/drawing" Target="../drawings/drawing7.xml"/><Relationship Id="rId29" Type="http://schemas.openxmlformats.org/officeDocument/2006/relationships/ctrlProp" Target="../ctrlProps/ctrlProp304.xml"/></Relationships>
</file>

<file path=xl/worksheets/_rels/sheet12.xml.rels><?xml version="1.0" encoding="UTF-8" standalone="yes"?>
<Relationships xmlns="http://schemas.openxmlformats.org/package/2006/relationships"><Relationship Id="rId26" Type="http://schemas.openxmlformats.org/officeDocument/2006/relationships/ctrlProp" Target="../ctrlProps/ctrlProp378.xml"/><Relationship Id="rId21" Type="http://schemas.openxmlformats.org/officeDocument/2006/relationships/ctrlProp" Target="../ctrlProps/ctrlProp373.xml"/><Relationship Id="rId42" Type="http://schemas.openxmlformats.org/officeDocument/2006/relationships/ctrlProp" Target="../ctrlProps/ctrlProp394.xml"/><Relationship Id="rId47" Type="http://schemas.openxmlformats.org/officeDocument/2006/relationships/ctrlProp" Target="../ctrlProps/ctrlProp399.xml"/><Relationship Id="rId63" Type="http://schemas.openxmlformats.org/officeDocument/2006/relationships/ctrlProp" Target="../ctrlProps/ctrlProp415.xml"/><Relationship Id="rId68" Type="http://schemas.openxmlformats.org/officeDocument/2006/relationships/ctrlProp" Target="../ctrlProps/ctrlProp420.xml"/><Relationship Id="rId84" Type="http://schemas.openxmlformats.org/officeDocument/2006/relationships/ctrlProp" Target="../ctrlProps/ctrlProp436.xml"/><Relationship Id="rId89" Type="http://schemas.openxmlformats.org/officeDocument/2006/relationships/ctrlProp" Target="../ctrlProps/ctrlProp441.xml"/><Relationship Id="rId16" Type="http://schemas.openxmlformats.org/officeDocument/2006/relationships/ctrlProp" Target="../ctrlProps/ctrlProp368.xml"/><Relationship Id="rId11" Type="http://schemas.openxmlformats.org/officeDocument/2006/relationships/ctrlProp" Target="../ctrlProps/ctrlProp363.xml"/><Relationship Id="rId32" Type="http://schemas.openxmlformats.org/officeDocument/2006/relationships/ctrlProp" Target="../ctrlProps/ctrlProp384.xml"/><Relationship Id="rId37" Type="http://schemas.openxmlformats.org/officeDocument/2006/relationships/ctrlProp" Target="../ctrlProps/ctrlProp389.xml"/><Relationship Id="rId53" Type="http://schemas.openxmlformats.org/officeDocument/2006/relationships/ctrlProp" Target="../ctrlProps/ctrlProp405.xml"/><Relationship Id="rId58" Type="http://schemas.openxmlformats.org/officeDocument/2006/relationships/ctrlProp" Target="../ctrlProps/ctrlProp410.xml"/><Relationship Id="rId74" Type="http://schemas.openxmlformats.org/officeDocument/2006/relationships/ctrlProp" Target="../ctrlProps/ctrlProp426.xml"/><Relationship Id="rId79" Type="http://schemas.openxmlformats.org/officeDocument/2006/relationships/ctrlProp" Target="../ctrlProps/ctrlProp431.xml"/><Relationship Id="rId5" Type="http://schemas.openxmlformats.org/officeDocument/2006/relationships/ctrlProp" Target="../ctrlProps/ctrlProp357.xml"/><Relationship Id="rId90" Type="http://schemas.openxmlformats.org/officeDocument/2006/relationships/ctrlProp" Target="../ctrlProps/ctrlProp442.xml"/><Relationship Id="rId95" Type="http://schemas.openxmlformats.org/officeDocument/2006/relationships/ctrlProp" Target="../ctrlProps/ctrlProp447.xml"/><Relationship Id="rId22" Type="http://schemas.openxmlformats.org/officeDocument/2006/relationships/ctrlProp" Target="../ctrlProps/ctrlProp374.xml"/><Relationship Id="rId27" Type="http://schemas.openxmlformats.org/officeDocument/2006/relationships/ctrlProp" Target="../ctrlProps/ctrlProp379.xml"/><Relationship Id="rId43" Type="http://schemas.openxmlformats.org/officeDocument/2006/relationships/ctrlProp" Target="../ctrlProps/ctrlProp395.xml"/><Relationship Id="rId48" Type="http://schemas.openxmlformats.org/officeDocument/2006/relationships/ctrlProp" Target="../ctrlProps/ctrlProp400.xml"/><Relationship Id="rId64" Type="http://schemas.openxmlformats.org/officeDocument/2006/relationships/ctrlProp" Target="../ctrlProps/ctrlProp416.xml"/><Relationship Id="rId69" Type="http://schemas.openxmlformats.org/officeDocument/2006/relationships/ctrlProp" Target="../ctrlProps/ctrlProp421.xml"/><Relationship Id="rId80" Type="http://schemas.openxmlformats.org/officeDocument/2006/relationships/ctrlProp" Target="../ctrlProps/ctrlProp432.xml"/><Relationship Id="rId85" Type="http://schemas.openxmlformats.org/officeDocument/2006/relationships/ctrlProp" Target="../ctrlProps/ctrlProp437.xml"/><Relationship Id="rId3" Type="http://schemas.openxmlformats.org/officeDocument/2006/relationships/vmlDrawing" Target="../drawings/vmlDrawing8.vml"/><Relationship Id="rId12" Type="http://schemas.openxmlformats.org/officeDocument/2006/relationships/ctrlProp" Target="../ctrlProps/ctrlProp364.xml"/><Relationship Id="rId17" Type="http://schemas.openxmlformats.org/officeDocument/2006/relationships/ctrlProp" Target="../ctrlProps/ctrlProp369.xml"/><Relationship Id="rId25" Type="http://schemas.openxmlformats.org/officeDocument/2006/relationships/ctrlProp" Target="../ctrlProps/ctrlProp377.xml"/><Relationship Id="rId33" Type="http://schemas.openxmlformats.org/officeDocument/2006/relationships/ctrlProp" Target="../ctrlProps/ctrlProp385.xml"/><Relationship Id="rId38" Type="http://schemas.openxmlformats.org/officeDocument/2006/relationships/ctrlProp" Target="../ctrlProps/ctrlProp390.xml"/><Relationship Id="rId46" Type="http://schemas.openxmlformats.org/officeDocument/2006/relationships/ctrlProp" Target="../ctrlProps/ctrlProp398.xml"/><Relationship Id="rId59" Type="http://schemas.openxmlformats.org/officeDocument/2006/relationships/ctrlProp" Target="../ctrlProps/ctrlProp411.xml"/><Relationship Id="rId67" Type="http://schemas.openxmlformats.org/officeDocument/2006/relationships/ctrlProp" Target="../ctrlProps/ctrlProp419.xml"/><Relationship Id="rId20" Type="http://schemas.openxmlformats.org/officeDocument/2006/relationships/ctrlProp" Target="../ctrlProps/ctrlProp372.xml"/><Relationship Id="rId41" Type="http://schemas.openxmlformats.org/officeDocument/2006/relationships/ctrlProp" Target="../ctrlProps/ctrlProp393.xml"/><Relationship Id="rId54" Type="http://schemas.openxmlformats.org/officeDocument/2006/relationships/ctrlProp" Target="../ctrlProps/ctrlProp406.xml"/><Relationship Id="rId62" Type="http://schemas.openxmlformats.org/officeDocument/2006/relationships/ctrlProp" Target="../ctrlProps/ctrlProp414.xml"/><Relationship Id="rId70" Type="http://schemas.openxmlformats.org/officeDocument/2006/relationships/ctrlProp" Target="../ctrlProps/ctrlProp422.xml"/><Relationship Id="rId75" Type="http://schemas.openxmlformats.org/officeDocument/2006/relationships/ctrlProp" Target="../ctrlProps/ctrlProp427.xml"/><Relationship Id="rId83" Type="http://schemas.openxmlformats.org/officeDocument/2006/relationships/ctrlProp" Target="../ctrlProps/ctrlProp435.xml"/><Relationship Id="rId88" Type="http://schemas.openxmlformats.org/officeDocument/2006/relationships/ctrlProp" Target="../ctrlProps/ctrlProp440.xml"/><Relationship Id="rId91" Type="http://schemas.openxmlformats.org/officeDocument/2006/relationships/ctrlProp" Target="../ctrlProps/ctrlProp443.xml"/><Relationship Id="rId96" Type="http://schemas.openxmlformats.org/officeDocument/2006/relationships/ctrlProp" Target="../ctrlProps/ctrlProp448.xml"/><Relationship Id="rId1" Type="http://schemas.openxmlformats.org/officeDocument/2006/relationships/printerSettings" Target="../printerSettings/printerSettings9.bin"/><Relationship Id="rId6" Type="http://schemas.openxmlformats.org/officeDocument/2006/relationships/ctrlProp" Target="../ctrlProps/ctrlProp358.xml"/><Relationship Id="rId15" Type="http://schemas.openxmlformats.org/officeDocument/2006/relationships/ctrlProp" Target="../ctrlProps/ctrlProp367.xml"/><Relationship Id="rId23" Type="http://schemas.openxmlformats.org/officeDocument/2006/relationships/ctrlProp" Target="../ctrlProps/ctrlProp375.xml"/><Relationship Id="rId28" Type="http://schemas.openxmlformats.org/officeDocument/2006/relationships/ctrlProp" Target="../ctrlProps/ctrlProp380.xml"/><Relationship Id="rId36" Type="http://schemas.openxmlformats.org/officeDocument/2006/relationships/ctrlProp" Target="../ctrlProps/ctrlProp388.xml"/><Relationship Id="rId49" Type="http://schemas.openxmlformats.org/officeDocument/2006/relationships/ctrlProp" Target="../ctrlProps/ctrlProp401.xml"/><Relationship Id="rId57" Type="http://schemas.openxmlformats.org/officeDocument/2006/relationships/ctrlProp" Target="../ctrlProps/ctrlProp409.xml"/><Relationship Id="rId10" Type="http://schemas.openxmlformats.org/officeDocument/2006/relationships/ctrlProp" Target="../ctrlProps/ctrlProp362.xml"/><Relationship Id="rId31" Type="http://schemas.openxmlformats.org/officeDocument/2006/relationships/ctrlProp" Target="../ctrlProps/ctrlProp383.xml"/><Relationship Id="rId44" Type="http://schemas.openxmlformats.org/officeDocument/2006/relationships/ctrlProp" Target="../ctrlProps/ctrlProp396.xml"/><Relationship Id="rId52" Type="http://schemas.openxmlformats.org/officeDocument/2006/relationships/ctrlProp" Target="../ctrlProps/ctrlProp404.xml"/><Relationship Id="rId60" Type="http://schemas.openxmlformats.org/officeDocument/2006/relationships/ctrlProp" Target="../ctrlProps/ctrlProp412.xml"/><Relationship Id="rId65" Type="http://schemas.openxmlformats.org/officeDocument/2006/relationships/ctrlProp" Target="../ctrlProps/ctrlProp417.xml"/><Relationship Id="rId73" Type="http://schemas.openxmlformats.org/officeDocument/2006/relationships/ctrlProp" Target="../ctrlProps/ctrlProp425.xml"/><Relationship Id="rId78" Type="http://schemas.openxmlformats.org/officeDocument/2006/relationships/ctrlProp" Target="../ctrlProps/ctrlProp430.xml"/><Relationship Id="rId81" Type="http://schemas.openxmlformats.org/officeDocument/2006/relationships/ctrlProp" Target="../ctrlProps/ctrlProp433.xml"/><Relationship Id="rId86" Type="http://schemas.openxmlformats.org/officeDocument/2006/relationships/ctrlProp" Target="../ctrlProps/ctrlProp438.xml"/><Relationship Id="rId94" Type="http://schemas.openxmlformats.org/officeDocument/2006/relationships/ctrlProp" Target="../ctrlProps/ctrlProp446.xml"/><Relationship Id="rId4" Type="http://schemas.openxmlformats.org/officeDocument/2006/relationships/ctrlProp" Target="../ctrlProps/ctrlProp356.xml"/><Relationship Id="rId9" Type="http://schemas.openxmlformats.org/officeDocument/2006/relationships/ctrlProp" Target="../ctrlProps/ctrlProp361.xml"/><Relationship Id="rId13" Type="http://schemas.openxmlformats.org/officeDocument/2006/relationships/ctrlProp" Target="../ctrlProps/ctrlProp365.xml"/><Relationship Id="rId18" Type="http://schemas.openxmlformats.org/officeDocument/2006/relationships/ctrlProp" Target="../ctrlProps/ctrlProp370.xml"/><Relationship Id="rId39" Type="http://schemas.openxmlformats.org/officeDocument/2006/relationships/ctrlProp" Target="../ctrlProps/ctrlProp391.xml"/><Relationship Id="rId34" Type="http://schemas.openxmlformats.org/officeDocument/2006/relationships/ctrlProp" Target="../ctrlProps/ctrlProp386.xml"/><Relationship Id="rId50" Type="http://schemas.openxmlformats.org/officeDocument/2006/relationships/ctrlProp" Target="../ctrlProps/ctrlProp402.xml"/><Relationship Id="rId55" Type="http://schemas.openxmlformats.org/officeDocument/2006/relationships/ctrlProp" Target="../ctrlProps/ctrlProp407.xml"/><Relationship Id="rId76" Type="http://schemas.openxmlformats.org/officeDocument/2006/relationships/ctrlProp" Target="../ctrlProps/ctrlProp428.xml"/><Relationship Id="rId97" Type="http://schemas.openxmlformats.org/officeDocument/2006/relationships/ctrlProp" Target="../ctrlProps/ctrlProp449.xml"/><Relationship Id="rId7" Type="http://schemas.openxmlformats.org/officeDocument/2006/relationships/ctrlProp" Target="../ctrlProps/ctrlProp359.xml"/><Relationship Id="rId71" Type="http://schemas.openxmlformats.org/officeDocument/2006/relationships/ctrlProp" Target="../ctrlProps/ctrlProp423.xml"/><Relationship Id="rId92" Type="http://schemas.openxmlformats.org/officeDocument/2006/relationships/ctrlProp" Target="../ctrlProps/ctrlProp444.xml"/><Relationship Id="rId2" Type="http://schemas.openxmlformats.org/officeDocument/2006/relationships/drawing" Target="../drawings/drawing8.xml"/><Relationship Id="rId29" Type="http://schemas.openxmlformats.org/officeDocument/2006/relationships/ctrlProp" Target="../ctrlProps/ctrlProp381.xml"/><Relationship Id="rId24" Type="http://schemas.openxmlformats.org/officeDocument/2006/relationships/ctrlProp" Target="../ctrlProps/ctrlProp376.xml"/><Relationship Id="rId40" Type="http://schemas.openxmlformats.org/officeDocument/2006/relationships/ctrlProp" Target="../ctrlProps/ctrlProp392.xml"/><Relationship Id="rId45" Type="http://schemas.openxmlformats.org/officeDocument/2006/relationships/ctrlProp" Target="../ctrlProps/ctrlProp397.xml"/><Relationship Id="rId66" Type="http://schemas.openxmlformats.org/officeDocument/2006/relationships/ctrlProp" Target="../ctrlProps/ctrlProp418.xml"/><Relationship Id="rId87" Type="http://schemas.openxmlformats.org/officeDocument/2006/relationships/ctrlProp" Target="../ctrlProps/ctrlProp439.xml"/><Relationship Id="rId61" Type="http://schemas.openxmlformats.org/officeDocument/2006/relationships/ctrlProp" Target="../ctrlProps/ctrlProp413.xml"/><Relationship Id="rId82" Type="http://schemas.openxmlformats.org/officeDocument/2006/relationships/ctrlProp" Target="../ctrlProps/ctrlProp434.xml"/><Relationship Id="rId19" Type="http://schemas.openxmlformats.org/officeDocument/2006/relationships/ctrlProp" Target="../ctrlProps/ctrlProp371.xml"/><Relationship Id="rId14" Type="http://schemas.openxmlformats.org/officeDocument/2006/relationships/ctrlProp" Target="../ctrlProps/ctrlProp366.xml"/><Relationship Id="rId30" Type="http://schemas.openxmlformats.org/officeDocument/2006/relationships/ctrlProp" Target="../ctrlProps/ctrlProp382.xml"/><Relationship Id="rId35" Type="http://schemas.openxmlformats.org/officeDocument/2006/relationships/ctrlProp" Target="../ctrlProps/ctrlProp387.xml"/><Relationship Id="rId56" Type="http://schemas.openxmlformats.org/officeDocument/2006/relationships/ctrlProp" Target="../ctrlProps/ctrlProp408.xml"/><Relationship Id="rId77" Type="http://schemas.openxmlformats.org/officeDocument/2006/relationships/ctrlProp" Target="../ctrlProps/ctrlProp429.xml"/><Relationship Id="rId8" Type="http://schemas.openxmlformats.org/officeDocument/2006/relationships/ctrlProp" Target="../ctrlProps/ctrlProp360.xml"/><Relationship Id="rId51" Type="http://schemas.openxmlformats.org/officeDocument/2006/relationships/ctrlProp" Target="../ctrlProps/ctrlProp403.xml"/><Relationship Id="rId72" Type="http://schemas.openxmlformats.org/officeDocument/2006/relationships/ctrlProp" Target="../ctrlProps/ctrlProp424.xml"/><Relationship Id="rId93" Type="http://schemas.openxmlformats.org/officeDocument/2006/relationships/ctrlProp" Target="../ctrlProps/ctrlProp445.xml"/><Relationship Id="rId98" Type="http://schemas.openxmlformats.org/officeDocument/2006/relationships/ctrlProp" Target="../ctrlProps/ctrlProp450.xml"/></Relationships>
</file>

<file path=xl/worksheets/_rels/sheet13.xml.rels><?xml version="1.0" encoding="UTF-8" standalone="yes"?>
<Relationships xmlns="http://schemas.openxmlformats.org/package/2006/relationships"><Relationship Id="rId26" Type="http://schemas.openxmlformats.org/officeDocument/2006/relationships/ctrlProp" Target="../ctrlProps/ctrlProp473.xml"/><Relationship Id="rId117" Type="http://schemas.openxmlformats.org/officeDocument/2006/relationships/ctrlProp" Target="../ctrlProps/ctrlProp564.xml"/><Relationship Id="rId21" Type="http://schemas.openxmlformats.org/officeDocument/2006/relationships/ctrlProp" Target="../ctrlProps/ctrlProp468.xml"/><Relationship Id="rId42" Type="http://schemas.openxmlformats.org/officeDocument/2006/relationships/ctrlProp" Target="../ctrlProps/ctrlProp489.xml"/><Relationship Id="rId47" Type="http://schemas.openxmlformats.org/officeDocument/2006/relationships/ctrlProp" Target="../ctrlProps/ctrlProp494.xml"/><Relationship Id="rId63" Type="http://schemas.openxmlformats.org/officeDocument/2006/relationships/ctrlProp" Target="../ctrlProps/ctrlProp510.xml"/><Relationship Id="rId68" Type="http://schemas.openxmlformats.org/officeDocument/2006/relationships/ctrlProp" Target="../ctrlProps/ctrlProp515.xml"/><Relationship Id="rId84" Type="http://schemas.openxmlformats.org/officeDocument/2006/relationships/ctrlProp" Target="../ctrlProps/ctrlProp531.xml"/><Relationship Id="rId89" Type="http://schemas.openxmlformats.org/officeDocument/2006/relationships/ctrlProp" Target="../ctrlProps/ctrlProp536.xml"/><Relationship Id="rId112" Type="http://schemas.openxmlformats.org/officeDocument/2006/relationships/ctrlProp" Target="../ctrlProps/ctrlProp559.xml"/><Relationship Id="rId16" Type="http://schemas.openxmlformats.org/officeDocument/2006/relationships/ctrlProp" Target="../ctrlProps/ctrlProp463.xml"/><Relationship Id="rId107" Type="http://schemas.openxmlformats.org/officeDocument/2006/relationships/ctrlProp" Target="../ctrlProps/ctrlProp554.xml"/><Relationship Id="rId11" Type="http://schemas.openxmlformats.org/officeDocument/2006/relationships/ctrlProp" Target="../ctrlProps/ctrlProp458.xml"/><Relationship Id="rId32" Type="http://schemas.openxmlformats.org/officeDocument/2006/relationships/ctrlProp" Target="../ctrlProps/ctrlProp479.xml"/><Relationship Id="rId37" Type="http://schemas.openxmlformats.org/officeDocument/2006/relationships/ctrlProp" Target="../ctrlProps/ctrlProp484.xml"/><Relationship Id="rId53" Type="http://schemas.openxmlformats.org/officeDocument/2006/relationships/ctrlProp" Target="../ctrlProps/ctrlProp500.xml"/><Relationship Id="rId58" Type="http://schemas.openxmlformats.org/officeDocument/2006/relationships/ctrlProp" Target="../ctrlProps/ctrlProp505.xml"/><Relationship Id="rId74" Type="http://schemas.openxmlformats.org/officeDocument/2006/relationships/ctrlProp" Target="../ctrlProps/ctrlProp521.xml"/><Relationship Id="rId79" Type="http://schemas.openxmlformats.org/officeDocument/2006/relationships/ctrlProp" Target="../ctrlProps/ctrlProp526.xml"/><Relationship Id="rId102" Type="http://schemas.openxmlformats.org/officeDocument/2006/relationships/ctrlProp" Target="../ctrlProps/ctrlProp549.xml"/><Relationship Id="rId5" Type="http://schemas.openxmlformats.org/officeDocument/2006/relationships/ctrlProp" Target="../ctrlProps/ctrlProp452.xml"/><Relationship Id="rId90" Type="http://schemas.openxmlformats.org/officeDocument/2006/relationships/ctrlProp" Target="../ctrlProps/ctrlProp537.xml"/><Relationship Id="rId95" Type="http://schemas.openxmlformats.org/officeDocument/2006/relationships/ctrlProp" Target="../ctrlProps/ctrlProp542.xml"/><Relationship Id="rId22" Type="http://schemas.openxmlformats.org/officeDocument/2006/relationships/ctrlProp" Target="../ctrlProps/ctrlProp469.xml"/><Relationship Id="rId27" Type="http://schemas.openxmlformats.org/officeDocument/2006/relationships/ctrlProp" Target="../ctrlProps/ctrlProp474.xml"/><Relationship Id="rId43" Type="http://schemas.openxmlformats.org/officeDocument/2006/relationships/ctrlProp" Target="../ctrlProps/ctrlProp490.xml"/><Relationship Id="rId48" Type="http://schemas.openxmlformats.org/officeDocument/2006/relationships/ctrlProp" Target="../ctrlProps/ctrlProp495.xml"/><Relationship Id="rId64" Type="http://schemas.openxmlformats.org/officeDocument/2006/relationships/ctrlProp" Target="../ctrlProps/ctrlProp511.xml"/><Relationship Id="rId69" Type="http://schemas.openxmlformats.org/officeDocument/2006/relationships/ctrlProp" Target="../ctrlProps/ctrlProp516.xml"/><Relationship Id="rId113" Type="http://schemas.openxmlformats.org/officeDocument/2006/relationships/ctrlProp" Target="../ctrlProps/ctrlProp560.xml"/><Relationship Id="rId80" Type="http://schemas.openxmlformats.org/officeDocument/2006/relationships/ctrlProp" Target="../ctrlProps/ctrlProp527.xml"/><Relationship Id="rId85" Type="http://schemas.openxmlformats.org/officeDocument/2006/relationships/ctrlProp" Target="../ctrlProps/ctrlProp532.xml"/><Relationship Id="rId12" Type="http://schemas.openxmlformats.org/officeDocument/2006/relationships/ctrlProp" Target="../ctrlProps/ctrlProp459.xml"/><Relationship Id="rId17" Type="http://schemas.openxmlformats.org/officeDocument/2006/relationships/ctrlProp" Target="../ctrlProps/ctrlProp464.xml"/><Relationship Id="rId33" Type="http://schemas.openxmlformats.org/officeDocument/2006/relationships/ctrlProp" Target="../ctrlProps/ctrlProp480.xml"/><Relationship Id="rId38" Type="http://schemas.openxmlformats.org/officeDocument/2006/relationships/ctrlProp" Target="../ctrlProps/ctrlProp485.xml"/><Relationship Id="rId59" Type="http://schemas.openxmlformats.org/officeDocument/2006/relationships/ctrlProp" Target="../ctrlProps/ctrlProp506.xml"/><Relationship Id="rId103" Type="http://schemas.openxmlformats.org/officeDocument/2006/relationships/ctrlProp" Target="../ctrlProps/ctrlProp550.xml"/><Relationship Id="rId108" Type="http://schemas.openxmlformats.org/officeDocument/2006/relationships/ctrlProp" Target="../ctrlProps/ctrlProp555.xml"/><Relationship Id="rId54" Type="http://schemas.openxmlformats.org/officeDocument/2006/relationships/ctrlProp" Target="../ctrlProps/ctrlProp501.xml"/><Relationship Id="rId70" Type="http://schemas.openxmlformats.org/officeDocument/2006/relationships/ctrlProp" Target="../ctrlProps/ctrlProp517.xml"/><Relationship Id="rId75" Type="http://schemas.openxmlformats.org/officeDocument/2006/relationships/ctrlProp" Target="../ctrlProps/ctrlProp522.xml"/><Relationship Id="rId91" Type="http://schemas.openxmlformats.org/officeDocument/2006/relationships/ctrlProp" Target="../ctrlProps/ctrlProp538.xml"/><Relationship Id="rId96" Type="http://schemas.openxmlformats.org/officeDocument/2006/relationships/ctrlProp" Target="../ctrlProps/ctrlProp543.xml"/><Relationship Id="rId1" Type="http://schemas.openxmlformats.org/officeDocument/2006/relationships/printerSettings" Target="../printerSettings/printerSettings10.bin"/><Relationship Id="rId6" Type="http://schemas.openxmlformats.org/officeDocument/2006/relationships/ctrlProp" Target="../ctrlProps/ctrlProp453.xml"/><Relationship Id="rId23" Type="http://schemas.openxmlformats.org/officeDocument/2006/relationships/ctrlProp" Target="../ctrlProps/ctrlProp470.xml"/><Relationship Id="rId28" Type="http://schemas.openxmlformats.org/officeDocument/2006/relationships/ctrlProp" Target="../ctrlProps/ctrlProp475.xml"/><Relationship Id="rId49" Type="http://schemas.openxmlformats.org/officeDocument/2006/relationships/ctrlProp" Target="../ctrlProps/ctrlProp496.xml"/><Relationship Id="rId114" Type="http://schemas.openxmlformats.org/officeDocument/2006/relationships/ctrlProp" Target="../ctrlProps/ctrlProp561.xml"/><Relationship Id="rId10" Type="http://schemas.openxmlformats.org/officeDocument/2006/relationships/ctrlProp" Target="../ctrlProps/ctrlProp457.xml"/><Relationship Id="rId31" Type="http://schemas.openxmlformats.org/officeDocument/2006/relationships/ctrlProp" Target="../ctrlProps/ctrlProp478.xml"/><Relationship Id="rId44" Type="http://schemas.openxmlformats.org/officeDocument/2006/relationships/ctrlProp" Target="../ctrlProps/ctrlProp491.xml"/><Relationship Id="rId52" Type="http://schemas.openxmlformats.org/officeDocument/2006/relationships/ctrlProp" Target="../ctrlProps/ctrlProp499.xml"/><Relationship Id="rId60" Type="http://schemas.openxmlformats.org/officeDocument/2006/relationships/ctrlProp" Target="../ctrlProps/ctrlProp507.xml"/><Relationship Id="rId65" Type="http://schemas.openxmlformats.org/officeDocument/2006/relationships/ctrlProp" Target="../ctrlProps/ctrlProp512.xml"/><Relationship Id="rId73" Type="http://schemas.openxmlformats.org/officeDocument/2006/relationships/ctrlProp" Target="../ctrlProps/ctrlProp520.xml"/><Relationship Id="rId78" Type="http://schemas.openxmlformats.org/officeDocument/2006/relationships/ctrlProp" Target="../ctrlProps/ctrlProp525.xml"/><Relationship Id="rId81" Type="http://schemas.openxmlformats.org/officeDocument/2006/relationships/ctrlProp" Target="../ctrlProps/ctrlProp528.xml"/><Relationship Id="rId86" Type="http://schemas.openxmlformats.org/officeDocument/2006/relationships/ctrlProp" Target="../ctrlProps/ctrlProp533.xml"/><Relationship Id="rId94" Type="http://schemas.openxmlformats.org/officeDocument/2006/relationships/ctrlProp" Target="../ctrlProps/ctrlProp541.xml"/><Relationship Id="rId99" Type="http://schemas.openxmlformats.org/officeDocument/2006/relationships/ctrlProp" Target="../ctrlProps/ctrlProp546.xml"/><Relationship Id="rId101" Type="http://schemas.openxmlformats.org/officeDocument/2006/relationships/ctrlProp" Target="../ctrlProps/ctrlProp548.xml"/><Relationship Id="rId4" Type="http://schemas.openxmlformats.org/officeDocument/2006/relationships/ctrlProp" Target="../ctrlProps/ctrlProp451.xml"/><Relationship Id="rId9" Type="http://schemas.openxmlformats.org/officeDocument/2006/relationships/ctrlProp" Target="../ctrlProps/ctrlProp456.xml"/><Relationship Id="rId13" Type="http://schemas.openxmlformats.org/officeDocument/2006/relationships/ctrlProp" Target="../ctrlProps/ctrlProp460.xml"/><Relationship Id="rId18" Type="http://schemas.openxmlformats.org/officeDocument/2006/relationships/ctrlProp" Target="../ctrlProps/ctrlProp465.xml"/><Relationship Id="rId39" Type="http://schemas.openxmlformats.org/officeDocument/2006/relationships/ctrlProp" Target="../ctrlProps/ctrlProp486.xml"/><Relationship Id="rId109" Type="http://schemas.openxmlformats.org/officeDocument/2006/relationships/ctrlProp" Target="../ctrlProps/ctrlProp556.xml"/><Relationship Id="rId34" Type="http://schemas.openxmlformats.org/officeDocument/2006/relationships/ctrlProp" Target="../ctrlProps/ctrlProp481.xml"/><Relationship Id="rId50" Type="http://schemas.openxmlformats.org/officeDocument/2006/relationships/ctrlProp" Target="../ctrlProps/ctrlProp497.xml"/><Relationship Id="rId55" Type="http://schemas.openxmlformats.org/officeDocument/2006/relationships/ctrlProp" Target="../ctrlProps/ctrlProp502.xml"/><Relationship Id="rId76" Type="http://schemas.openxmlformats.org/officeDocument/2006/relationships/ctrlProp" Target="../ctrlProps/ctrlProp523.xml"/><Relationship Id="rId97" Type="http://schemas.openxmlformats.org/officeDocument/2006/relationships/ctrlProp" Target="../ctrlProps/ctrlProp544.xml"/><Relationship Id="rId104" Type="http://schemas.openxmlformats.org/officeDocument/2006/relationships/ctrlProp" Target="../ctrlProps/ctrlProp551.xml"/><Relationship Id="rId7" Type="http://schemas.openxmlformats.org/officeDocument/2006/relationships/ctrlProp" Target="../ctrlProps/ctrlProp454.xml"/><Relationship Id="rId71" Type="http://schemas.openxmlformats.org/officeDocument/2006/relationships/ctrlProp" Target="../ctrlProps/ctrlProp518.xml"/><Relationship Id="rId92" Type="http://schemas.openxmlformats.org/officeDocument/2006/relationships/ctrlProp" Target="../ctrlProps/ctrlProp539.xml"/><Relationship Id="rId2" Type="http://schemas.openxmlformats.org/officeDocument/2006/relationships/drawing" Target="../drawings/drawing9.xml"/><Relationship Id="rId29" Type="http://schemas.openxmlformats.org/officeDocument/2006/relationships/ctrlProp" Target="../ctrlProps/ctrlProp476.xml"/><Relationship Id="rId24" Type="http://schemas.openxmlformats.org/officeDocument/2006/relationships/ctrlProp" Target="../ctrlProps/ctrlProp471.xml"/><Relationship Id="rId40" Type="http://schemas.openxmlformats.org/officeDocument/2006/relationships/ctrlProp" Target="../ctrlProps/ctrlProp487.xml"/><Relationship Id="rId45" Type="http://schemas.openxmlformats.org/officeDocument/2006/relationships/ctrlProp" Target="../ctrlProps/ctrlProp492.xml"/><Relationship Id="rId66" Type="http://schemas.openxmlformats.org/officeDocument/2006/relationships/ctrlProp" Target="../ctrlProps/ctrlProp513.xml"/><Relationship Id="rId87" Type="http://schemas.openxmlformats.org/officeDocument/2006/relationships/ctrlProp" Target="../ctrlProps/ctrlProp534.xml"/><Relationship Id="rId110" Type="http://schemas.openxmlformats.org/officeDocument/2006/relationships/ctrlProp" Target="../ctrlProps/ctrlProp557.xml"/><Relationship Id="rId115" Type="http://schemas.openxmlformats.org/officeDocument/2006/relationships/ctrlProp" Target="../ctrlProps/ctrlProp562.xml"/><Relationship Id="rId61" Type="http://schemas.openxmlformats.org/officeDocument/2006/relationships/ctrlProp" Target="../ctrlProps/ctrlProp508.xml"/><Relationship Id="rId82" Type="http://schemas.openxmlformats.org/officeDocument/2006/relationships/ctrlProp" Target="../ctrlProps/ctrlProp529.xml"/><Relationship Id="rId19" Type="http://schemas.openxmlformats.org/officeDocument/2006/relationships/ctrlProp" Target="../ctrlProps/ctrlProp466.xml"/><Relationship Id="rId14" Type="http://schemas.openxmlformats.org/officeDocument/2006/relationships/ctrlProp" Target="../ctrlProps/ctrlProp461.xml"/><Relationship Id="rId30" Type="http://schemas.openxmlformats.org/officeDocument/2006/relationships/ctrlProp" Target="../ctrlProps/ctrlProp477.xml"/><Relationship Id="rId35" Type="http://schemas.openxmlformats.org/officeDocument/2006/relationships/ctrlProp" Target="../ctrlProps/ctrlProp482.xml"/><Relationship Id="rId56" Type="http://schemas.openxmlformats.org/officeDocument/2006/relationships/ctrlProp" Target="../ctrlProps/ctrlProp503.xml"/><Relationship Id="rId77" Type="http://schemas.openxmlformats.org/officeDocument/2006/relationships/ctrlProp" Target="../ctrlProps/ctrlProp524.xml"/><Relationship Id="rId100" Type="http://schemas.openxmlformats.org/officeDocument/2006/relationships/ctrlProp" Target="../ctrlProps/ctrlProp547.xml"/><Relationship Id="rId105" Type="http://schemas.openxmlformats.org/officeDocument/2006/relationships/ctrlProp" Target="../ctrlProps/ctrlProp552.xml"/><Relationship Id="rId8" Type="http://schemas.openxmlformats.org/officeDocument/2006/relationships/ctrlProp" Target="../ctrlProps/ctrlProp455.xml"/><Relationship Id="rId51" Type="http://schemas.openxmlformats.org/officeDocument/2006/relationships/ctrlProp" Target="../ctrlProps/ctrlProp498.xml"/><Relationship Id="rId72" Type="http://schemas.openxmlformats.org/officeDocument/2006/relationships/ctrlProp" Target="../ctrlProps/ctrlProp519.xml"/><Relationship Id="rId93" Type="http://schemas.openxmlformats.org/officeDocument/2006/relationships/ctrlProp" Target="../ctrlProps/ctrlProp540.xml"/><Relationship Id="rId98" Type="http://schemas.openxmlformats.org/officeDocument/2006/relationships/ctrlProp" Target="../ctrlProps/ctrlProp545.xml"/><Relationship Id="rId3" Type="http://schemas.openxmlformats.org/officeDocument/2006/relationships/vmlDrawing" Target="../drawings/vmlDrawing9.vml"/><Relationship Id="rId25" Type="http://schemas.openxmlformats.org/officeDocument/2006/relationships/ctrlProp" Target="../ctrlProps/ctrlProp472.xml"/><Relationship Id="rId46" Type="http://schemas.openxmlformats.org/officeDocument/2006/relationships/ctrlProp" Target="../ctrlProps/ctrlProp493.xml"/><Relationship Id="rId67" Type="http://schemas.openxmlformats.org/officeDocument/2006/relationships/ctrlProp" Target="../ctrlProps/ctrlProp514.xml"/><Relationship Id="rId116" Type="http://schemas.openxmlformats.org/officeDocument/2006/relationships/ctrlProp" Target="../ctrlProps/ctrlProp563.xml"/><Relationship Id="rId20" Type="http://schemas.openxmlformats.org/officeDocument/2006/relationships/ctrlProp" Target="../ctrlProps/ctrlProp467.xml"/><Relationship Id="rId41" Type="http://schemas.openxmlformats.org/officeDocument/2006/relationships/ctrlProp" Target="../ctrlProps/ctrlProp488.xml"/><Relationship Id="rId62" Type="http://schemas.openxmlformats.org/officeDocument/2006/relationships/ctrlProp" Target="../ctrlProps/ctrlProp509.xml"/><Relationship Id="rId83" Type="http://schemas.openxmlformats.org/officeDocument/2006/relationships/ctrlProp" Target="../ctrlProps/ctrlProp530.xml"/><Relationship Id="rId88" Type="http://schemas.openxmlformats.org/officeDocument/2006/relationships/ctrlProp" Target="../ctrlProps/ctrlProp535.xml"/><Relationship Id="rId111" Type="http://schemas.openxmlformats.org/officeDocument/2006/relationships/ctrlProp" Target="../ctrlProps/ctrlProp558.xml"/><Relationship Id="rId15" Type="http://schemas.openxmlformats.org/officeDocument/2006/relationships/ctrlProp" Target="../ctrlProps/ctrlProp462.xml"/><Relationship Id="rId36" Type="http://schemas.openxmlformats.org/officeDocument/2006/relationships/ctrlProp" Target="../ctrlProps/ctrlProp483.xml"/><Relationship Id="rId57" Type="http://schemas.openxmlformats.org/officeDocument/2006/relationships/ctrlProp" Target="../ctrlProps/ctrlProp504.xml"/><Relationship Id="rId106" Type="http://schemas.openxmlformats.org/officeDocument/2006/relationships/ctrlProp" Target="../ctrlProps/ctrlProp553.xml"/></Relationships>
</file>

<file path=xl/worksheets/_rels/sheet14.xml.rels><?xml version="1.0" encoding="UTF-8" standalone="yes"?>
<Relationships xmlns="http://schemas.openxmlformats.org/package/2006/relationships"><Relationship Id="rId117" Type="http://schemas.openxmlformats.org/officeDocument/2006/relationships/ctrlProp" Target="../ctrlProps/ctrlProp678.xml"/><Relationship Id="rId21" Type="http://schemas.openxmlformats.org/officeDocument/2006/relationships/ctrlProp" Target="../ctrlProps/ctrlProp582.xml"/><Relationship Id="rId42" Type="http://schemas.openxmlformats.org/officeDocument/2006/relationships/ctrlProp" Target="../ctrlProps/ctrlProp603.xml"/><Relationship Id="rId63" Type="http://schemas.openxmlformats.org/officeDocument/2006/relationships/ctrlProp" Target="../ctrlProps/ctrlProp624.xml"/><Relationship Id="rId84" Type="http://schemas.openxmlformats.org/officeDocument/2006/relationships/ctrlProp" Target="../ctrlProps/ctrlProp645.xml"/><Relationship Id="rId16" Type="http://schemas.openxmlformats.org/officeDocument/2006/relationships/ctrlProp" Target="../ctrlProps/ctrlProp577.xml"/><Relationship Id="rId107" Type="http://schemas.openxmlformats.org/officeDocument/2006/relationships/ctrlProp" Target="../ctrlProps/ctrlProp668.xml"/><Relationship Id="rId11" Type="http://schemas.openxmlformats.org/officeDocument/2006/relationships/ctrlProp" Target="../ctrlProps/ctrlProp572.xml"/><Relationship Id="rId32" Type="http://schemas.openxmlformats.org/officeDocument/2006/relationships/ctrlProp" Target="../ctrlProps/ctrlProp593.xml"/><Relationship Id="rId37" Type="http://schemas.openxmlformats.org/officeDocument/2006/relationships/ctrlProp" Target="../ctrlProps/ctrlProp598.xml"/><Relationship Id="rId53" Type="http://schemas.openxmlformats.org/officeDocument/2006/relationships/ctrlProp" Target="../ctrlProps/ctrlProp614.xml"/><Relationship Id="rId58" Type="http://schemas.openxmlformats.org/officeDocument/2006/relationships/ctrlProp" Target="../ctrlProps/ctrlProp619.xml"/><Relationship Id="rId74" Type="http://schemas.openxmlformats.org/officeDocument/2006/relationships/ctrlProp" Target="../ctrlProps/ctrlProp635.xml"/><Relationship Id="rId79" Type="http://schemas.openxmlformats.org/officeDocument/2006/relationships/ctrlProp" Target="../ctrlProps/ctrlProp640.xml"/><Relationship Id="rId102" Type="http://schemas.openxmlformats.org/officeDocument/2006/relationships/ctrlProp" Target="../ctrlProps/ctrlProp663.xml"/><Relationship Id="rId123" Type="http://schemas.openxmlformats.org/officeDocument/2006/relationships/ctrlProp" Target="../ctrlProps/ctrlProp684.xml"/><Relationship Id="rId128" Type="http://schemas.openxmlformats.org/officeDocument/2006/relationships/ctrlProp" Target="../ctrlProps/ctrlProp689.xml"/><Relationship Id="rId5" Type="http://schemas.openxmlformats.org/officeDocument/2006/relationships/ctrlProp" Target="../ctrlProps/ctrlProp566.xml"/><Relationship Id="rId90" Type="http://schemas.openxmlformats.org/officeDocument/2006/relationships/ctrlProp" Target="../ctrlProps/ctrlProp651.xml"/><Relationship Id="rId95" Type="http://schemas.openxmlformats.org/officeDocument/2006/relationships/ctrlProp" Target="../ctrlProps/ctrlProp656.xml"/><Relationship Id="rId22" Type="http://schemas.openxmlformats.org/officeDocument/2006/relationships/ctrlProp" Target="../ctrlProps/ctrlProp583.xml"/><Relationship Id="rId27" Type="http://schemas.openxmlformats.org/officeDocument/2006/relationships/ctrlProp" Target="../ctrlProps/ctrlProp588.xml"/><Relationship Id="rId43" Type="http://schemas.openxmlformats.org/officeDocument/2006/relationships/ctrlProp" Target="../ctrlProps/ctrlProp604.xml"/><Relationship Id="rId48" Type="http://schemas.openxmlformats.org/officeDocument/2006/relationships/ctrlProp" Target="../ctrlProps/ctrlProp609.xml"/><Relationship Id="rId64" Type="http://schemas.openxmlformats.org/officeDocument/2006/relationships/ctrlProp" Target="../ctrlProps/ctrlProp625.xml"/><Relationship Id="rId69" Type="http://schemas.openxmlformats.org/officeDocument/2006/relationships/ctrlProp" Target="../ctrlProps/ctrlProp630.xml"/><Relationship Id="rId113" Type="http://schemas.openxmlformats.org/officeDocument/2006/relationships/ctrlProp" Target="../ctrlProps/ctrlProp674.xml"/><Relationship Id="rId118" Type="http://schemas.openxmlformats.org/officeDocument/2006/relationships/ctrlProp" Target="../ctrlProps/ctrlProp679.xml"/><Relationship Id="rId134" Type="http://schemas.openxmlformats.org/officeDocument/2006/relationships/ctrlProp" Target="../ctrlProps/ctrlProp695.xml"/><Relationship Id="rId80" Type="http://schemas.openxmlformats.org/officeDocument/2006/relationships/ctrlProp" Target="../ctrlProps/ctrlProp641.xml"/><Relationship Id="rId85" Type="http://schemas.openxmlformats.org/officeDocument/2006/relationships/ctrlProp" Target="../ctrlProps/ctrlProp646.xml"/><Relationship Id="rId12" Type="http://schemas.openxmlformats.org/officeDocument/2006/relationships/ctrlProp" Target="../ctrlProps/ctrlProp573.xml"/><Relationship Id="rId17" Type="http://schemas.openxmlformats.org/officeDocument/2006/relationships/ctrlProp" Target="../ctrlProps/ctrlProp578.xml"/><Relationship Id="rId33" Type="http://schemas.openxmlformats.org/officeDocument/2006/relationships/ctrlProp" Target="../ctrlProps/ctrlProp594.xml"/><Relationship Id="rId38" Type="http://schemas.openxmlformats.org/officeDocument/2006/relationships/ctrlProp" Target="../ctrlProps/ctrlProp599.xml"/><Relationship Id="rId59" Type="http://schemas.openxmlformats.org/officeDocument/2006/relationships/ctrlProp" Target="../ctrlProps/ctrlProp620.xml"/><Relationship Id="rId103" Type="http://schemas.openxmlformats.org/officeDocument/2006/relationships/ctrlProp" Target="../ctrlProps/ctrlProp664.xml"/><Relationship Id="rId108" Type="http://schemas.openxmlformats.org/officeDocument/2006/relationships/ctrlProp" Target="../ctrlProps/ctrlProp669.xml"/><Relationship Id="rId124" Type="http://schemas.openxmlformats.org/officeDocument/2006/relationships/ctrlProp" Target="../ctrlProps/ctrlProp685.xml"/><Relationship Id="rId129" Type="http://schemas.openxmlformats.org/officeDocument/2006/relationships/ctrlProp" Target="../ctrlProps/ctrlProp690.xml"/><Relationship Id="rId54" Type="http://schemas.openxmlformats.org/officeDocument/2006/relationships/ctrlProp" Target="../ctrlProps/ctrlProp615.xml"/><Relationship Id="rId70" Type="http://schemas.openxmlformats.org/officeDocument/2006/relationships/ctrlProp" Target="../ctrlProps/ctrlProp631.xml"/><Relationship Id="rId75" Type="http://schemas.openxmlformats.org/officeDocument/2006/relationships/ctrlProp" Target="../ctrlProps/ctrlProp636.xml"/><Relationship Id="rId91" Type="http://schemas.openxmlformats.org/officeDocument/2006/relationships/ctrlProp" Target="../ctrlProps/ctrlProp652.xml"/><Relationship Id="rId96" Type="http://schemas.openxmlformats.org/officeDocument/2006/relationships/ctrlProp" Target="../ctrlProps/ctrlProp657.xml"/><Relationship Id="rId1" Type="http://schemas.openxmlformats.org/officeDocument/2006/relationships/printerSettings" Target="../printerSettings/printerSettings11.bin"/><Relationship Id="rId6" Type="http://schemas.openxmlformats.org/officeDocument/2006/relationships/ctrlProp" Target="../ctrlProps/ctrlProp567.xml"/><Relationship Id="rId23" Type="http://schemas.openxmlformats.org/officeDocument/2006/relationships/ctrlProp" Target="../ctrlProps/ctrlProp584.xml"/><Relationship Id="rId28" Type="http://schemas.openxmlformats.org/officeDocument/2006/relationships/ctrlProp" Target="../ctrlProps/ctrlProp589.xml"/><Relationship Id="rId49" Type="http://schemas.openxmlformats.org/officeDocument/2006/relationships/ctrlProp" Target="../ctrlProps/ctrlProp610.xml"/><Relationship Id="rId114" Type="http://schemas.openxmlformats.org/officeDocument/2006/relationships/ctrlProp" Target="../ctrlProps/ctrlProp675.xml"/><Relationship Id="rId119" Type="http://schemas.openxmlformats.org/officeDocument/2006/relationships/ctrlProp" Target="../ctrlProps/ctrlProp680.xml"/><Relationship Id="rId44" Type="http://schemas.openxmlformats.org/officeDocument/2006/relationships/ctrlProp" Target="../ctrlProps/ctrlProp605.xml"/><Relationship Id="rId60" Type="http://schemas.openxmlformats.org/officeDocument/2006/relationships/ctrlProp" Target="../ctrlProps/ctrlProp621.xml"/><Relationship Id="rId65" Type="http://schemas.openxmlformats.org/officeDocument/2006/relationships/ctrlProp" Target="../ctrlProps/ctrlProp626.xml"/><Relationship Id="rId81" Type="http://schemas.openxmlformats.org/officeDocument/2006/relationships/ctrlProp" Target="../ctrlProps/ctrlProp642.xml"/><Relationship Id="rId86" Type="http://schemas.openxmlformats.org/officeDocument/2006/relationships/ctrlProp" Target="../ctrlProps/ctrlProp647.xml"/><Relationship Id="rId130" Type="http://schemas.openxmlformats.org/officeDocument/2006/relationships/ctrlProp" Target="../ctrlProps/ctrlProp691.xml"/><Relationship Id="rId135" Type="http://schemas.openxmlformats.org/officeDocument/2006/relationships/ctrlProp" Target="../ctrlProps/ctrlProp696.xml"/><Relationship Id="rId13" Type="http://schemas.openxmlformats.org/officeDocument/2006/relationships/ctrlProp" Target="../ctrlProps/ctrlProp574.xml"/><Relationship Id="rId18" Type="http://schemas.openxmlformats.org/officeDocument/2006/relationships/ctrlProp" Target="../ctrlProps/ctrlProp579.xml"/><Relationship Id="rId39" Type="http://schemas.openxmlformats.org/officeDocument/2006/relationships/ctrlProp" Target="../ctrlProps/ctrlProp600.xml"/><Relationship Id="rId109" Type="http://schemas.openxmlformats.org/officeDocument/2006/relationships/ctrlProp" Target="../ctrlProps/ctrlProp670.xml"/><Relationship Id="rId34" Type="http://schemas.openxmlformats.org/officeDocument/2006/relationships/ctrlProp" Target="../ctrlProps/ctrlProp595.xml"/><Relationship Id="rId50" Type="http://schemas.openxmlformats.org/officeDocument/2006/relationships/ctrlProp" Target="../ctrlProps/ctrlProp611.xml"/><Relationship Id="rId55" Type="http://schemas.openxmlformats.org/officeDocument/2006/relationships/ctrlProp" Target="../ctrlProps/ctrlProp616.xml"/><Relationship Id="rId76" Type="http://schemas.openxmlformats.org/officeDocument/2006/relationships/ctrlProp" Target="../ctrlProps/ctrlProp637.xml"/><Relationship Id="rId97" Type="http://schemas.openxmlformats.org/officeDocument/2006/relationships/ctrlProp" Target="../ctrlProps/ctrlProp658.xml"/><Relationship Id="rId104" Type="http://schemas.openxmlformats.org/officeDocument/2006/relationships/ctrlProp" Target="../ctrlProps/ctrlProp665.xml"/><Relationship Id="rId120" Type="http://schemas.openxmlformats.org/officeDocument/2006/relationships/ctrlProp" Target="../ctrlProps/ctrlProp681.xml"/><Relationship Id="rId125" Type="http://schemas.openxmlformats.org/officeDocument/2006/relationships/ctrlProp" Target="../ctrlProps/ctrlProp686.xml"/><Relationship Id="rId7" Type="http://schemas.openxmlformats.org/officeDocument/2006/relationships/ctrlProp" Target="../ctrlProps/ctrlProp568.xml"/><Relationship Id="rId71" Type="http://schemas.openxmlformats.org/officeDocument/2006/relationships/ctrlProp" Target="../ctrlProps/ctrlProp632.xml"/><Relationship Id="rId92" Type="http://schemas.openxmlformats.org/officeDocument/2006/relationships/ctrlProp" Target="../ctrlProps/ctrlProp653.xml"/><Relationship Id="rId2" Type="http://schemas.openxmlformats.org/officeDocument/2006/relationships/drawing" Target="../drawings/drawing10.xml"/><Relationship Id="rId29" Type="http://schemas.openxmlformats.org/officeDocument/2006/relationships/ctrlProp" Target="../ctrlProps/ctrlProp590.xml"/><Relationship Id="rId24" Type="http://schemas.openxmlformats.org/officeDocument/2006/relationships/ctrlProp" Target="../ctrlProps/ctrlProp585.xml"/><Relationship Id="rId40" Type="http://schemas.openxmlformats.org/officeDocument/2006/relationships/ctrlProp" Target="../ctrlProps/ctrlProp601.xml"/><Relationship Id="rId45" Type="http://schemas.openxmlformats.org/officeDocument/2006/relationships/ctrlProp" Target="../ctrlProps/ctrlProp606.xml"/><Relationship Id="rId66" Type="http://schemas.openxmlformats.org/officeDocument/2006/relationships/ctrlProp" Target="../ctrlProps/ctrlProp627.xml"/><Relationship Id="rId87" Type="http://schemas.openxmlformats.org/officeDocument/2006/relationships/ctrlProp" Target="../ctrlProps/ctrlProp648.xml"/><Relationship Id="rId110" Type="http://schemas.openxmlformats.org/officeDocument/2006/relationships/ctrlProp" Target="../ctrlProps/ctrlProp671.xml"/><Relationship Id="rId115" Type="http://schemas.openxmlformats.org/officeDocument/2006/relationships/ctrlProp" Target="../ctrlProps/ctrlProp676.xml"/><Relationship Id="rId131" Type="http://schemas.openxmlformats.org/officeDocument/2006/relationships/ctrlProp" Target="../ctrlProps/ctrlProp692.xml"/><Relationship Id="rId136" Type="http://schemas.openxmlformats.org/officeDocument/2006/relationships/ctrlProp" Target="../ctrlProps/ctrlProp697.xml"/><Relationship Id="rId61" Type="http://schemas.openxmlformats.org/officeDocument/2006/relationships/ctrlProp" Target="../ctrlProps/ctrlProp622.xml"/><Relationship Id="rId82" Type="http://schemas.openxmlformats.org/officeDocument/2006/relationships/ctrlProp" Target="../ctrlProps/ctrlProp643.xml"/><Relationship Id="rId19" Type="http://schemas.openxmlformats.org/officeDocument/2006/relationships/ctrlProp" Target="../ctrlProps/ctrlProp580.xml"/><Relationship Id="rId14" Type="http://schemas.openxmlformats.org/officeDocument/2006/relationships/ctrlProp" Target="../ctrlProps/ctrlProp575.xml"/><Relationship Id="rId30" Type="http://schemas.openxmlformats.org/officeDocument/2006/relationships/ctrlProp" Target="../ctrlProps/ctrlProp591.xml"/><Relationship Id="rId35" Type="http://schemas.openxmlformats.org/officeDocument/2006/relationships/ctrlProp" Target="../ctrlProps/ctrlProp596.xml"/><Relationship Id="rId56" Type="http://schemas.openxmlformats.org/officeDocument/2006/relationships/ctrlProp" Target="../ctrlProps/ctrlProp617.xml"/><Relationship Id="rId77" Type="http://schemas.openxmlformats.org/officeDocument/2006/relationships/ctrlProp" Target="../ctrlProps/ctrlProp638.xml"/><Relationship Id="rId100" Type="http://schemas.openxmlformats.org/officeDocument/2006/relationships/ctrlProp" Target="../ctrlProps/ctrlProp661.xml"/><Relationship Id="rId105" Type="http://schemas.openxmlformats.org/officeDocument/2006/relationships/ctrlProp" Target="../ctrlProps/ctrlProp666.xml"/><Relationship Id="rId126" Type="http://schemas.openxmlformats.org/officeDocument/2006/relationships/ctrlProp" Target="../ctrlProps/ctrlProp687.xml"/><Relationship Id="rId8" Type="http://schemas.openxmlformats.org/officeDocument/2006/relationships/ctrlProp" Target="../ctrlProps/ctrlProp569.xml"/><Relationship Id="rId51" Type="http://schemas.openxmlformats.org/officeDocument/2006/relationships/ctrlProp" Target="../ctrlProps/ctrlProp612.xml"/><Relationship Id="rId72" Type="http://schemas.openxmlformats.org/officeDocument/2006/relationships/ctrlProp" Target="../ctrlProps/ctrlProp633.xml"/><Relationship Id="rId93" Type="http://schemas.openxmlformats.org/officeDocument/2006/relationships/ctrlProp" Target="../ctrlProps/ctrlProp654.xml"/><Relationship Id="rId98" Type="http://schemas.openxmlformats.org/officeDocument/2006/relationships/ctrlProp" Target="../ctrlProps/ctrlProp659.xml"/><Relationship Id="rId121" Type="http://schemas.openxmlformats.org/officeDocument/2006/relationships/ctrlProp" Target="../ctrlProps/ctrlProp682.xml"/><Relationship Id="rId3" Type="http://schemas.openxmlformats.org/officeDocument/2006/relationships/vmlDrawing" Target="../drawings/vmlDrawing10.vml"/><Relationship Id="rId25" Type="http://schemas.openxmlformats.org/officeDocument/2006/relationships/ctrlProp" Target="../ctrlProps/ctrlProp586.xml"/><Relationship Id="rId46" Type="http://schemas.openxmlformats.org/officeDocument/2006/relationships/ctrlProp" Target="../ctrlProps/ctrlProp607.xml"/><Relationship Id="rId67" Type="http://schemas.openxmlformats.org/officeDocument/2006/relationships/ctrlProp" Target="../ctrlProps/ctrlProp628.xml"/><Relationship Id="rId116" Type="http://schemas.openxmlformats.org/officeDocument/2006/relationships/ctrlProp" Target="../ctrlProps/ctrlProp677.xml"/><Relationship Id="rId137" Type="http://schemas.openxmlformats.org/officeDocument/2006/relationships/ctrlProp" Target="../ctrlProps/ctrlProp698.xml"/><Relationship Id="rId20" Type="http://schemas.openxmlformats.org/officeDocument/2006/relationships/ctrlProp" Target="../ctrlProps/ctrlProp581.xml"/><Relationship Id="rId41" Type="http://schemas.openxmlformats.org/officeDocument/2006/relationships/ctrlProp" Target="../ctrlProps/ctrlProp602.xml"/><Relationship Id="rId62" Type="http://schemas.openxmlformats.org/officeDocument/2006/relationships/ctrlProp" Target="../ctrlProps/ctrlProp623.xml"/><Relationship Id="rId83" Type="http://schemas.openxmlformats.org/officeDocument/2006/relationships/ctrlProp" Target="../ctrlProps/ctrlProp644.xml"/><Relationship Id="rId88" Type="http://schemas.openxmlformats.org/officeDocument/2006/relationships/ctrlProp" Target="../ctrlProps/ctrlProp649.xml"/><Relationship Id="rId111" Type="http://schemas.openxmlformats.org/officeDocument/2006/relationships/ctrlProp" Target="../ctrlProps/ctrlProp672.xml"/><Relationship Id="rId132" Type="http://schemas.openxmlformats.org/officeDocument/2006/relationships/ctrlProp" Target="../ctrlProps/ctrlProp693.xml"/><Relationship Id="rId15" Type="http://schemas.openxmlformats.org/officeDocument/2006/relationships/ctrlProp" Target="../ctrlProps/ctrlProp576.xml"/><Relationship Id="rId36" Type="http://schemas.openxmlformats.org/officeDocument/2006/relationships/ctrlProp" Target="../ctrlProps/ctrlProp597.xml"/><Relationship Id="rId57" Type="http://schemas.openxmlformats.org/officeDocument/2006/relationships/ctrlProp" Target="../ctrlProps/ctrlProp618.xml"/><Relationship Id="rId106" Type="http://schemas.openxmlformats.org/officeDocument/2006/relationships/ctrlProp" Target="../ctrlProps/ctrlProp667.xml"/><Relationship Id="rId127" Type="http://schemas.openxmlformats.org/officeDocument/2006/relationships/ctrlProp" Target="../ctrlProps/ctrlProp688.xml"/><Relationship Id="rId10" Type="http://schemas.openxmlformats.org/officeDocument/2006/relationships/ctrlProp" Target="../ctrlProps/ctrlProp571.xml"/><Relationship Id="rId31" Type="http://schemas.openxmlformats.org/officeDocument/2006/relationships/ctrlProp" Target="../ctrlProps/ctrlProp592.xml"/><Relationship Id="rId52" Type="http://schemas.openxmlformats.org/officeDocument/2006/relationships/ctrlProp" Target="../ctrlProps/ctrlProp613.xml"/><Relationship Id="rId73" Type="http://schemas.openxmlformats.org/officeDocument/2006/relationships/ctrlProp" Target="../ctrlProps/ctrlProp634.xml"/><Relationship Id="rId78" Type="http://schemas.openxmlformats.org/officeDocument/2006/relationships/ctrlProp" Target="../ctrlProps/ctrlProp639.xml"/><Relationship Id="rId94" Type="http://schemas.openxmlformats.org/officeDocument/2006/relationships/ctrlProp" Target="../ctrlProps/ctrlProp655.xml"/><Relationship Id="rId99" Type="http://schemas.openxmlformats.org/officeDocument/2006/relationships/ctrlProp" Target="../ctrlProps/ctrlProp660.xml"/><Relationship Id="rId101" Type="http://schemas.openxmlformats.org/officeDocument/2006/relationships/ctrlProp" Target="../ctrlProps/ctrlProp662.xml"/><Relationship Id="rId122" Type="http://schemas.openxmlformats.org/officeDocument/2006/relationships/ctrlProp" Target="../ctrlProps/ctrlProp683.xml"/><Relationship Id="rId4" Type="http://schemas.openxmlformats.org/officeDocument/2006/relationships/ctrlProp" Target="../ctrlProps/ctrlProp565.xml"/><Relationship Id="rId9" Type="http://schemas.openxmlformats.org/officeDocument/2006/relationships/ctrlProp" Target="../ctrlProps/ctrlProp570.xml"/><Relationship Id="rId26" Type="http://schemas.openxmlformats.org/officeDocument/2006/relationships/ctrlProp" Target="../ctrlProps/ctrlProp587.xml"/><Relationship Id="rId47" Type="http://schemas.openxmlformats.org/officeDocument/2006/relationships/ctrlProp" Target="../ctrlProps/ctrlProp608.xml"/><Relationship Id="rId68" Type="http://schemas.openxmlformats.org/officeDocument/2006/relationships/ctrlProp" Target="../ctrlProps/ctrlProp629.xml"/><Relationship Id="rId89" Type="http://schemas.openxmlformats.org/officeDocument/2006/relationships/ctrlProp" Target="../ctrlProps/ctrlProp650.xml"/><Relationship Id="rId112" Type="http://schemas.openxmlformats.org/officeDocument/2006/relationships/ctrlProp" Target="../ctrlProps/ctrlProp673.xml"/><Relationship Id="rId133" Type="http://schemas.openxmlformats.org/officeDocument/2006/relationships/ctrlProp" Target="../ctrlProps/ctrlProp69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39.xml"/><Relationship Id="rId18" Type="http://schemas.openxmlformats.org/officeDocument/2006/relationships/ctrlProp" Target="../ctrlProps/ctrlProp44.xml"/><Relationship Id="rId26" Type="http://schemas.openxmlformats.org/officeDocument/2006/relationships/ctrlProp" Target="../ctrlProps/ctrlProp52.xml"/><Relationship Id="rId39" Type="http://schemas.openxmlformats.org/officeDocument/2006/relationships/ctrlProp" Target="../ctrlProps/ctrlProp65.xml"/><Relationship Id="rId21" Type="http://schemas.openxmlformats.org/officeDocument/2006/relationships/ctrlProp" Target="../ctrlProps/ctrlProp47.xml"/><Relationship Id="rId34" Type="http://schemas.openxmlformats.org/officeDocument/2006/relationships/ctrlProp" Target="../ctrlProps/ctrlProp60.xml"/><Relationship Id="rId42" Type="http://schemas.openxmlformats.org/officeDocument/2006/relationships/ctrlProp" Target="../ctrlProps/ctrlProp68.xml"/><Relationship Id="rId47" Type="http://schemas.openxmlformats.org/officeDocument/2006/relationships/ctrlProp" Target="../ctrlProps/ctrlProp73.xml"/><Relationship Id="rId50" Type="http://schemas.openxmlformats.org/officeDocument/2006/relationships/ctrlProp" Target="../ctrlProps/ctrlProp76.xml"/><Relationship Id="rId7" Type="http://schemas.openxmlformats.org/officeDocument/2006/relationships/ctrlProp" Target="../ctrlProps/ctrlProp33.xml"/><Relationship Id="rId2" Type="http://schemas.openxmlformats.org/officeDocument/2006/relationships/drawing" Target="../drawings/drawing2.xml"/><Relationship Id="rId16" Type="http://schemas.openxmlformats.org/officeDocument/2006/relationships/ctrlProp" Target="../ctrlProps/ctrlProp42.xml"/><Relationship Id="rId29" Type="http://schemas.openxmlformats.org/officeDocument/2006/relationships/ctrlProp" Target="../ctrlProps/ctrlProp55.xml"/><Relationship Id="rId11" Type="http://schemas.openxmlformats.org/officeDocument/2006/relationships/ctrlProp" Target="../ctrlProps/ctrlProp37.xml"/><Relationship Id="rId24" Type="http://schemas.openxmlformats.org/officeDocument/2006/relationships/ctrlProp" Target="../ctrlProps/ctrlProp50.xml"/><Relationship Id="rId32" Type="http://schemas.openxmlformats.org/officeDocument/2006/relationships/ctrlProp" Target="../ctrlProps/ctrlProp58.xml"/><Relationship Id="rId37" Type="http://schemas.openxmlformats.org/officeDocument/2006/relationships/ctrlProp" Target="../ctrlProps/ctrlProp63.xml"/><Relationship Id="rId40" Type="http://schemas.openxmlformats.org/officeDocument/2006/relationships/ctrlProp" Target="../ctrlProps/ctrlProp66.xml"/><Relationship Id="rId45" Type="http://schemas.openxmlformats.org/officeDocument/2006/relationships/ctrlProp" Target="../ctrlProps/ctrlProp71.xml"/><Relationship Id="rId5" Type="http://schemas.openxmlformats.org/officeDocument/2006/relationships/ctrlProp" Target="../ctrlProps/ctrlProp31.xml"/><Relationship Id="rId15" Type="http://schemas.openxmlformats.org/officeDocument/2006/relationships/ctrlProp" Target="../ctrlProps/ctrlProp41.xml"/><Relationship Id="rId23" Type="http://schemas.openxmlformats.org/officeDocument/2006/relationships/ctrlProp" Target="../ctrlProps/ctrlProp49.xml"/><Relationship Id="rId28" Type="http://schemas.openxmlformats.org/officeDocument/2006/relationships/ctrlProp" Target="../ctrlProps/ctrlProp54.xml"/><Relationship Id="rId36" Type="http://schemas.openxmlformats.org/officeDocument/2006/relationships/ctrlProp" Target="../ctrlProps/ctrlProp62.xml"/><Relationship Id="rId49" Type="http://schemas.openxmlformats.org/officeDocument/2006/relationships/ctrlProp" Target="../ctrlProps/ctrlProp75.xml"/><Relationship Id="rId10" Type="http://schemas.openxmlformats.org/officeDocument/2006/relationships/ctrlProp" Target="../ctrlProps/ctrlProp36.xml"/><Relationship Id="rId19" Type="http://schemas.openxmlformats.org/officeDocument/2006/relationships/ctrlProp" Target="../ctrlProps/ctrlProp45.xml"/><Relationship Id="rId31" Type="http://schemas.openxmlformats.org/officeDocument/2006/relationships/ctrlProp" Target="../ctrlProps/ctrlProp57.xml"/><Relationship Id="rId44" Type="http://schemas.openxmlformats.org/officeDocument/2006/relationships/ctrlProp" Target="../ctrlProps/ctrlProp70.xml"/><Relationship Id="rId4" Type="http://schemas.openxmlformats.org/officeDocument/2006/relationships/ctrlProp" Target="../ctrlProps/ctrlProp30.xml"/><Relationship Id="rId9" Type="http://schemas.openxmlformats.org/officeDocument/2006/relationships/ctrlProp" Target="../ctrlProps/ctrlProp35.xml"/><Relationship Id="rId14" Type="http://schemas.openxmlformats.org/officeDocument/2006/relationships/ctrlProp" Target="../ctrlProps/ctrlProp40.xml"/><Relationship Id="rId22" Type="http://schemas.openxmlformats.org/officeDocument/2006/relationships/ctrlProp" Target="../ctrlProps/ctrlProp48.xml"/><Relationship Id="rId27" Type="http://schemas.openxmlformats.org/officeDocument/2006/relationships/ctrlProp" Target="../ctrlProps/ctrlProp53.xml"/><Relationship Id="rId30" Type="http://schemas.openxmlformats.org/officeDocument/2006/relationships/ctrlProp" Target="../ctrlProps/ctrlProp56.xml"/><Relationship Id="rId35" Type="http://schemas.openxmlformats.org/officeDocument/2006/relationships/ctrlProp" Target="../ctrlProps/ctrlProp61.xml"/><Relationship Id="rId43" Type="http://schemas.openxmlformats.org/officeDocument/2006/relationships/ctrlProp" Target="../ctrlProps/ctrlProp69.xml"/><Relationship Id="rId48" Type="http://schemas.openxmlformats.org/officeDocument/2006/relationships/ctrlProp" Target="../ctrlProps/ctrlProp74.xml"/><Relationship Id="rId8" Type="http://schemas.openxmlformats.org/officeDocument/2006/relationships/ctrlProp" Target="../ctrlProps/ctrlProp34.xml"/><Relationship Id="rId51" Type="http://schemas.openxmlformats.org/officeDocument/2006/relationships/ctrlProp" Target="../ctrlProps/ctrlProp77.xml"/><Relationship Id="rId3" Type="http://schemas.openxmlformats.org/officeDocument/2006/relationships/vmlDrawing" Target="../drawings/vmlDrawing2.vml"/><Relationship Id="rId12" Type="http://schemas.openxmlformats.org/officeDocument/2006/relationships/ctrlProp" Target="../ctrlProps/ctrlProp38.xml"/><Relationship Id="rId17" Type="http://schemas.openxmlformats.org/officeDocument/2006/relationships/ctrlProp" Target="../ctrlProps/ctrlProp43.xml"/><Relationship Id="rId25" Type="http://schemas.openxmlformats.org/officeDocument/2006/relationships/ctrlProp" Target="../ctrlProps/ctrlProp51.xml"/><Relationship Id="rId33" Type="http://schemas.openxmlformats.org/officeDocument/2006/relationships/ctrlProp" Target="../ctrlProps/ctrlProp59.xml"/><Relationship Id="rId38" Type="http://schemas.openxmlformats.org/officeDocument/2006/relationships/ctrlProp" Target="../ctrlProps/ctrlProp64.xml"/><Relationship Id="rId46" Type="http://schemas.openxmlformats.org/officeDocument/2006/relationships/ctrlProp" Target="../ctrlProps/ctrlProp72.xml"/><Relationship Id="rId20" Type="http://schemas.openxmlformats.org/officeDocument/2006/relationships/ctrlProp" Target="../ctrlProps/ctrlProp46.xml"/><Relationship Id="rId41" Type="http://schemas.openxmlformats.org/officeDocument/2006/relationships/ctrlProp" Target="../ctrlProps/ctrlProp67.xml"/><Relationship Id="rId1" Type="http://schemas.openxmlformats.org/officeDocument/2006/relationships/printerSettings" Target="../printerSettings/printerSettings3.bin"/><Relationship Id="rId6" Type="http://schemas.openxmlformats.org/officeDocument/2006/relationships/ctrlProp" Target="../ctrlProps/ctrlProp32.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87.xml"/><Relationship Id="rId18" Type="http://schemas.openxmlformats.org/officeDocument/2006/relationships/ctrlProp" Target="../ctrlProps/ctrlProp92.xml"/><Relationship Id="rId26" Type="http://schemas.openxmlformats.org/officeDocument/2006/relationships/ctrlProp" Target="../ctrlProps/ctrlProp100.xml"/><Relationship Id="rId39" Type="http://schemas.openxmlformats.org/officeDocument/2006/relationships/ctrlProp" Target="../ctrlProps/ctrlProp113.xml"/><Relationship Id="rId21" Type="http://schemas.openxmlformats.org/officeDocument/2006/relationships/ctrlProp" Target="../ctrlProps/ctrlProp95.xml"/><Relationship Id="rId34" Type="http://schemas.openxmlformats.org/officeDocument/2006/relationships/ctrlProp" Target="../ctrlProps/ctrlProp108.xml"/><Relationship Id="rId42" Type="http://schemas.openxmlformats.org/officeDocument/2006/relationships/ctrlProp" Target="../ctrlProps/ctrlProp116.xml"/><Relationship Id="rId47" Type="http://schemas.openxmlformats.org/officeDocument/2006/relationships/ctrlProp" Target="../ctrlProps/ctrlProp121.xml"/><Relationship Id="rId50" Type="http://schemas.openxmlformats.org/officeDocument/2006/relationships/ctrlProp" Target="../ctrlProps/ctrlProp124.xml"/><Relationship Id="rId55" Type="http://schemas.openxmlformats.org/officeDocument/2006/relationships/ctrlProp" Target="../ctrlProps/ctrlProp129.xml"/><Relationship Id="rId7" Type="http://schemas.openxmlformats.org/officeDocument/2006/relationships/ctrlProp" Target="../ctrlProps/ctrlProp81.xml"/><Relationship Id="rId2" Type="http://schemas.openxmlformats.org/officeDocument/2006/relationships/drawing" Target="../drawings/drawing3.xml"/><Relationship Id="rId16" Type="http://schemas.openxmlformats.org/officeDocument/2006/relationships/ctrlProp" Target="../ctrlProps/ctrlProp90.xml"/><Relationship Id="rId29" Type="http://schemas.openxmlformats.org/officeDocument/2006/relationships/ctrlProp" Target="../ctrlProps/ctrlProp103.xml"/><Relationship Id="rId11" Type="http://schemas.openxmlformats.org/officeDocument/2006/relationships/ctrlProp" Target="../ctrlProps/ctrlProp85.xml"/><Relationship Id="rId24" Type="http://schemas.openxmlformats.org/officeDocument/2006/relationships/ctrlProp" Target="../ctrlProps/ctrlProp98.xml"/><Relationship Id="rId32" Type="http://schemas.openxmlformats.org/officeDocument/2006/relationships/ctrlProp" Target="../ctrlProps/ctrlProp106.xml"/><Relationship Id="rId37" Type="http://schemas.openxmlformats.org/officeDocument/2006/relationships/ctrlProp" Target="../ctrlProps/ctrlProp111.xml"/><Relationship Id="rId40" Type="http://schemas.openxmlformats.org/officeDocument/2006/relationships/ctrlProp" Target="../ctrlProps/ctrlProp114.xml"/><Relationship Id="rId45" Type="http://schemas.openxmlformats.org/officeDocument/2006/relationships/ctrlProp" Target="../ctrlProps/ctrlProp119.xml"/><Relationship Id="rId53" Type="http://schemas.openxmlformats.org/officeDocument/2006/relationships/ctrlProp" Target="../ctrlProps/ctrlProp127.xml"/><Relationship Id="rId5" Type="http://schemas.openxmlformats.org/officeDocument/2006/relationships/ctrlProp" Target="../ctrlProps/ctrlProp79.xml"/><Relationship Id="rId19" Type="http://schemas.openxmlformats.org/officeDocument/2006/relationships/ctrlProp" Target="../ctrlProps/ctrlProp93.xml"/><Relationship Id="rId4" Type="http://schemas.openxmlformats.org/officeDocument/2006/relationships/ctrlProp" Target="../ctrlProps/ctrlProp78.xml"/><Relationship Id="rId9" Type="http://schemas.openxmlformats.org/officeDocument/2006/relationships/ctrlProp" Target="../ctrlProps/ctrlProp83.xml"/><Relationship Id="rId14" Type="http://schemas.openxmlformats.org/officeDocument/2006/relationships/ctrlProp" Target="../ctrlProps/ctrlProp88.xml"/><Relationship Id="rId22" Type="http://schemas.openxmlformats.org/officeDocument/2006/relationships/ctrlProp" Target="../ctrlProps/ctrlProp96.xml"/><Relationship Id="rId27" Type="http://schemas.openxmlformats.org/officeDocument/2006/relationships/ctrlProp" Target="../ctrlProps/ctrlProp101.xml"/><Relationship Id="rId30" Type="http://schemas.openxmlformats.org/officeDocument/2006/relationships/ctrlProp" Target="../ctrlProps/ctrlProp104.xml"/><Relationship Id="rId35" Type="http://schemas.openxmlformats.org/officeDocument/2006/relationships/ctrlProp" Target="../ctrlProps/ctrlProp109.xml"/><Relationship Id="rId43" Type="http://schemas.openxmlformats.org/officeDocument/2006/relationships/ctrlProp" Target="../ctrlProps/ctrlProp117.xml"/><Relationship Id="rId48" Type="http://schemas.openxmlformats.org/officeDocument/2006/relationships/ctrlProp" Target="../ctrlProps/ctrlProp122.xml"/><Relationship Id="rId56" Type="http://schemas.openxmlformats.org/officeDocument/2006/relationships/ctrlProp" Target="../ctrlProps/ctrlProp130.xml"/><Relationship Id="rId8" Type="http://schemas.openxmlformats.org/officeDocument/2006/relationships/ctrlProp" Target="../ctrlProps/ctrlProp82.xml"/><Relationship Id="rId51" Type="http://schemas.openxmlformats.org/officeDocument/2006/relationships/ctrlProp" Target="../ctrlProps/ctrlProp125.xml"/><Relationship Id="rId3" Type="http://schemas.openxmlformats.org/officeDocument/2006/relationships/vmlDrawing" Target="../drawings/vmlDrawing3.vml"/><Relationship Id="rId12" Type="http://schemas.openxmlformats.org/officeDocument/2006/relationships/ctrlProp" Target="../ctrlProps/ctrlProp86.xml"/><Relationship Id="rId17" Type="http://schemas.openxmlformats.org/officeDocument/2006/relationships/ctrlProp" Target="../ctrlProps/ctrlProp91.xml"/><Relationship Id="rId25" Type="http://schemas.openxmlformats.org/officeDocument/2006/relationships/ctrlProp" Target="../ctrlProps/ctrlProp99.xml"/><Relationship Id="rId33" Type="http://schemas.openxmlformats.org/officeDocument/2006/relationships/ctrlProp" Target="../ctrlProps/ctrlProp107.xml"/><Relationship Id="rId38" Type="http://schemas.openxmlformats.org/officeDocument/2006/relationships/ctrlProp" Target="../ctrlProps/ctrlProp112.xml"/><Relationship Id="rId46" Type="http://schemas.openxmlformats.org/officeDocument/2006/relationships/ctrlProp" Target="../ctrlProps/ctrlProp120.xml"/><Relationship Id="rId20" Type="http://schemas.openxmlformats.org/officeDocument/2006/relationships/ctrlProp" Target="../ctrlProps/ctrlProp94.xml"/><Relationship Id="rId41" Type="http://schemas.openxmlformats.org/officeDocument/2006/relationships/ctrlProp" Target="../ctrlProps/ctrlProp115.xml"/><Relationship Id="rId54" Type="http://schemas.openxmlformats.org/officeDocument/2006/relationships/ctrlProp" Target="../ctrlProps/ctrlProp128.xml"/><Relationship Id="rId1" Type="http://schemas.openxmlformats.org/officeDocument/2006/relationships/printerSettings" Target="../printerSettings/printerSettings4.bin"/><Relationship Id="rId6" Type="http://schemas.openxmlformats.org/officeDocument/2006/relationships/ctrlProp" Target="../ctrlProps/ctrlProp80.xml"/><Relationship Id="rId15" Type="http://schemas.openxmlformats.org/officeDocument/2006/relationships/ctrlProp" Target="../ctrlProps/ctrlProp89.xml"/><Relationship Id="rId23" Type="http://schemas.openxmlformats.org/officeDocument/2006/relationships/ctrlProp" Target="../ctrlProps/ctrlProp97.xml"/><Relationship Id="rId28" Type="http://schemas.openxmlformats.org/officeDocument/2006/relationships/ctrlProp" Target="../ctrlProps/ctrlProp102.xml"/><Relationship Id="rId36" Type="http://schemas.openxmlformats.org/officeDocument/2006/relationships/ctrlProp" Target="../ctrlProps/ctrlProp110.xml"/><Relationship Id="rId49" Type="http://schemas.openxmlformats.org/officeDocument/2006/relationships/ctrlProp" Target="../ctrlProps/ctrlProp123.xml"/><Relationship Id="rId57" Type="http://schemas.openxmlformats.org/officeDocument/2006/relationships/ctrlProp" Target="../ctrlProps/ctrlProp131.xml"/><Relationship Id="rId10" Type="http://schemas.openxmlformats.org/officeDocument/2006/relationships/ctrlProp" Target="../ctrlProps/ctrlProp84.xml"/><Relationship Id="rId31" Type="http://schemas.openxmlformats.org/officeDocument/2006/relationships/ctrlProp" Target="../ctrlProps/ctrlProp105.xml"/><Relationship Id="rId44" Type="http://schemas.openxmlformats.org/officeDocument/2006/relationships/ctrlProp" Target="../ctrlProps/ctrlProp118.xml"/><Relationship Id="rId52" Type="http://schemas.openxmlformats.org/officeDocument/2006/relationships/ctrlProp" Target="../ctrlProps/ctrlProp126.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141.xml"/><Relationship Id="rId18" Type="http://schemas.openxmlformats.org/officeDocument/2006/relationships/ctrlProp" Target="../ctrlProps/ctrlProp146.xml"/><Relationship Id="rId26" Type="http://schemas.openxmlformats.org/officeDocument/2006/relationships/ctrlProp" Target="../ctrlProps/ctrlProp154.xml"/><Relationship Id="rId39" Type="http://schemas.openxmlformats.org/officeDocument/2006/relationships/ctrlProp" Target="../ctrlProps/ctrlProp167.xml"/><Relationship Id="rId21" Type="http://schemas.openxmlformats.org/officeDocument/2006/relationships/ctrlProp" Target="../ctrlProps/ctrlProp149.xml"/><Relationship Id="rId34" Type="http://schemas.openxmlformats.org/officeDocument/2006/relationships/ctrlProp" Target="../ctrlProps/ctrlProp162.xml"/><Relationship Id="rId42" Type="http://schemas.openxmlformats.org/officeDocument/2006/relationships/ctrlProp" Target="../ctrlProps/ctrlProp170.xml"/><Relationship Id="rId7" Type="http://schemas.openxmlformats.org/officeDocument/2006/relationships/ctrlProp" Target="../ctrlProps/ctrlProp135.xml"/><Relationship Id="rId2" Type="http://schemas.openxmlformats.org/officeDocument/2006/relationships/drawing" Target="../drawings/drawing4.xml"/><Relationship Id="rId16" Type="http://schemas.openxmlformats.org/officeDocument/2006/relationships/ctrlProp" Target="../ctrlProps/ctrlProp144.xml"/><Relationship Id="rId29" Type="http://schemas.openxmlformats.org/officeDocument/2006/relationships/ctrlProp" Target="../ctrlProps/ctrlProp157.xml"/><Relationship Id="rId1" Type="http://schemas.openxmlformats.org/officeDocument/2006/relationships/printerSettings" Target="../printerSettings/printerSettings5.bin"/><Relationship Id="rId6" Type="http://schemas.openxmlformats.org/officeDocument/2006/relationships/ctrlProp" Target="../ctrlProps/ctrlProp134.xml"/><Relationship Id="rId11" Type="http://schemas.openxmlformats.org/officeDocument/2006/relationships/ctrlProp" Target="../ctrlProps/ctrlProp139.xml"/><Relationship Id="rId24" Type="http://schemas.openxmlformats.org/officeDocument/2006/relationships/ctrlProp" Target="../ctrlProps/ctrlProp152.xml"/><Relationship Id="rId32" Type="http://schemas.openxmlformats.org/officeDocument/2006/relationships/ctrlProp" Target="../ctrlProps/ctrlProp160.xml"/><Relationship Id="rId37" Type="http://schemas.openxmlformats.org/officeDocument/2006/relationships/ctrlProp" Target="../ctrlProps/ctrlProp165.xml"/><Relationship Id="rId40" Type="http://schemas.openxmlformats.org/officeDocument/2006/relationships/ctrlProp" Target="../ctrlProps/ctrlProp168.xml"/><Relationship Id="rId45" Type="http://schemas.openxmlformats.org/officeDocument/2006/relationships/ctrlProp" Target="../ctrlProps/ctrlProp173.xml"/><Relationship Id="rId5" Type="http://schemas.openxmlformats.org/officeDocument/2006/relationships/ctrlProp" Target="../ctrlProps/ctrlProp133.xml"/><Relationship Id="rId15" Type="http://schemas.openxmlformats.org/officeDocument/2006/relationships/ctrlProp" Target="../ctrlProps/ctrlProp143.xml"/><Relationship Id="rId23" Type="http://schemas.openxmlformats.org/officeDocument/2006/relationships/ctrlProp" Target="../ctrlProps/ctrlProp151.xml"/><Relationship Id="rId28" Type="http://schemas.openxmlformats.org/officeDocument/2006/relationships/ctrlProp" Target="../ctrlProps/ctrlProp156.xml"/><Relationship Id="rId36" Type="http://schemas.openxmlformats.org/officeDocument/2006/relationships/ctrlProp" Target="../ctrlProps/ctrlProp164.xml"/><Relationship Id="rId10" Type="http://schemas.openxmlformats.org/officeDocument/2006/relationships/ctrlProp" Target="../ctrlProps/ctrlProp138.xml"/><Relationship Id="rId19" Type="http://schemas.openxmlformats.org/officeDocument/2006/relationships/ctrlProp" Target="../ctrlProps/ctrlProp147.xml"/><Relationship Id="rId31" Type="http://schemas.openxmlformats.org/officeDocument/2006/relationships/ctrlProp" Target="../ctrlProps/ctrlProp159.xml"/><Relationship Id="rId44" Type="http://schemas.openxmlformats.org/officeDocument/2006/relationships/ctrlProp" Target="../ctrlProps/ctrlProp172.xml"/><Relationship Id="rId4" Type="http://schemas.openxmlformats.org/officeDocument/2006/relationships/ctrlProp" Target="../ctrlProps/ctrlProp132.xml"/><Relationship Id="rId9" Type="http://schemas.openxmlformats.org/officeDocument/2006/relationships/ctrlProp" Target="../ctrlProps/ctrlProp137.xml"/><Relationship Id="rId14" Type="http://schemas.openxmlformats.org/officeDocument/2006/relationships/ctrlProp" Target="../ctrlProps/ctrlProp142.xml"/><Relationship Id="rId22" Type="http://schemas.openxmlformats.org/officeDocument/2006/relationships/ctrlProp" Target="../ctrlProps/ctrlProp150.xml"/><Relationship Id="rId27" Type="http://schemas.openxmlformats.org/officeDocument/2006/relationships/ctrlProp" Target="../ctrlProps/ctrlProp155.xml"/><Relationship Id="rId30" Type="http://schemas.openxmlformats.org/officeDocument/2006/relationships/ctrlProp" Target="../ctrlProps/ctrlProp158.xml"/><Relationship Id="rId35" Type="http://schemas.openxmlformats.org/officeDocument/2006/relationships/ctrlProp" Target="../ctrlProps/ctrlProp163.xml"/><Relationship Id="rId43" Type="http://schemas.openxmlformats.org/officeDocument/2006/relationships/ctrlProp" Target="../ctrlProps/ctrlProp171.xml"/><Relationship Id="rId8" Type="http://schemas.openxmlformats.org/officeDocument/2006/relationships/ctrlProp" Target="../ctrlProps/ctrlProp136.xml"/><Relationship Id="rId3" Type="http://schemas.openxmlformats.org/officeDocument/2006/relationships/vmlDrawing" Target="../drawings/vmlDrawing4.vml"/><Relationship Id="rId12" Type="http://schemas.openxmlformats.org/officeDocument/2006/relationships/ctrlProp" Target="../ctrlProps/ctrlProp140.xml"/><Relationship Id="rId17" Type="http://schemas.openxmlformats.org/officeDocument/2006/relationships/ctrlProp" Target="../ctrlProps/ctrlProp145.xml"/><Relationship Id="rId25" Type="http://schemas.openxmlformats.org/officeDocument/2006/relationships/ctrlProp" Target="../ctrlProps/ctrlProp153.xml"/><Relationship Id="rId33" Type="http://schemas.openxmlformats.org/officeDocument/2006/relationships/ctrlProp" Target="../ctrlProps/ctrlProp161.xml"/><Relationship Id="rId38" Type="http://schemas.openxmlformats.org/officeDocument/2006/relationships/ctrlProp" Target="../ctrlProps/ctrlProp166.xml"/><Relationship Id="rId46" Type="http://schemas.openxmlformats.org/officeDocument/2006/relationships/ctrlProp" Target="../ctrlProps/ctrlProp174.xml"/><Relationship Id="rId20" Type="http://schemas.openxmlformats.org/officeDocument/2006/relationships/ctrlProp" Target="../ctrlProps/ctrlProp148.xml"/><Relationship Id="rId41" Type="http://schemas.openxmlformats.org/officeDocument/2006/relationships/ctrlProp" Target="../ctrlProps/ctrlProp169.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84.xml"/><Relationship Id="rId18" Type="http://schemas.openxmlformats.org/officeDocument/2006/relationships/ctrlProp" Target="../ctrlProps/ctrlProp189.xml"/><Relationship Id="rId26" Type="http://schemas.openxmlformats.org/officeDocument/2006/relationships/ctrlProp" Target="../ctrlProps/ctrlProp197.xml"/><Relationship Id="rId39" Type="http://schemas.openxmlformats.org/officeDocument/2006/relationships/ctrlProp" Target="../ctrlProps/ctrlProp210.xml"/><Relationship Id="rId21" Type="http://schemas.openxmlformats.org/officeDocument/2006/relationships/ctrlProp" Target="../ctrlProps/ctrlProp192.xml"/><Relationship Id="rId34" Type="http://schemas.openxmlformats.org/officeDocument/2006/relationships/ctrlProp" Target="../ctrlProps/ctrlProp205.xml"/><Relationship Id="rId42" Type="http://schemas.openxmlformats.org/officeDocument/2006/relationships/ctrlProp" Target="../ctrlProps/ctrlProp213.xml"/><Relationship Id="rId47" Type="http://schemas.openxmlformats.org/officeDocument/2006/relationships/ctrlProp" Target="../ctrlProps/ctrlProp218.xml"/><Relationship Id="rId7" Type="http://schemas.openxmlformats.org/officeDocument/2006/relationships/ctrlProp" Target="../ctrlProps/ctrlProp178.xml"/><Relationship Id="rId2" Type="http://schemas.openxmlformats.org/officeDocument/2006/relationships/drawing" Target="../drawings/drawing5.xml"/><Relationship Id="rId16" Type="http://schemas.openxmlformats.org/officeDocument/2006/relationships/ctrlProp" Target="../ctrlProps/ctrlProp187.xml"/><Relationship Id="rId29" Type="http://schemas.openxmlformats.org/officeDocument/2006/relationships/ctrlProp" Target="../ctrlProps/ctrlProp200.xml"/><Relationship Id="rId1" Type="http://schemas.openxmlformats.org/officeDocument/2006/relationships/printerSettings" Target="../printerSettings/printerSettings6.bin"/><Relationship Id="rId6" Type="http://schemas.openxmlformats.org/officeDocument/2006/relationships/ctrlProp" Target="../ctrlProps/ctrlProp177.xml"/><Relationship Id="rId11" Type="http://schemas.openxmlformats.org/officeDocument/2006/relationships/ctrlProp" Target="../ctrlProps/ctrlProp182.xml"/><Relationship Id="rId24" Type="http://schemas.openxmlformats.org/officeDocument/2006/relationships/ctrlProp" Target="../ctrlProps/ctrlProp195.xml"/><Relationship Id="rId32" Type="http://schemas.openxmlformats.org/officeDocument/2006/relationships/ctrlProp" Target="../ctrlProps/ctrlProp203.xml"/><Relationship Id="rId37" Type="http://schemas.openxmlformats.org/officeDocument/2006/relationships/ctrlProp" Target="../ctrlProps/ctrlProp208.xml"/><Relationship Id="rId40" Type="http://schemas.openxmlformats.org/officeDocument/2006/relationships/ctrlProp" Target="../ctrlProps/ctrlProp211.xml"/><Relationship Id="rId45" Type="http://schemas.openxmlformats.org/officeDocument/2006/relationships/ctrlProp" Target="../ctrlProps/ctrlProp216.xml"/><Relationship Id="rId5" Type="http://schemas.openxmlformats.org/officeDocument/2006/relationships/ctrlProp" Target="../ctrlProps/ctrlProp176.xml"/><Relationship Id="rId15" Type="http://schemas.openxmlformats.org/officeDocument/2006/relationships/ctrlProp" Target="../ctrlProps/ctrlProp186.xml"/><Relationship Id="rId23" Type="http://schemas.openxmlformats.org/officeDocument/2006/relationships/ctrlProp" Target="../ctrlProps/ctrlProp194.xml"/><Relationship Id="rId28" Type="http://schemas.openxmlformats.org/officeDocument/2006/relationships/ctrlProp" Target="../ctrlProps/ctrlProp199.xml"/><Relationship Id="rId36" Type="http://schemas.openxmlformats.org/officeDocument/2006/relationships/ctrlProp" Target="../ctrlProps/ctrlProp207.xml"/><Relationship Id="rId10" Type="http://schemas.openxmlformats.org/officeDocument/2006/relationships/ctrlProp" Target="../ctrlProps/ctrlProp181.xml"/><Relationship Id="rId19" Type="http://schemas.openxmlformats.org/officeDocument/2006/relationships/ctrlProp" Target="../ctrlProps/ctrlProp190.xml"/><Relationship Id="rId31" Type="http://schemas.openxmlformats.org/officeDocument/2006/relationships/ctrlProp" Target="../ctrlProps/ctrlProp202.xml"/><Relationship Id="rId44" Type="http://schemas.openxmlformats.org/officeDocument/2006/relationships/ctrlProp" Target="../ctrlProps/ctrlProp215.xml"/><Relationship Id="rId4" Type="http://schemas.openxmlformats.org/officeDocument/2006/relationships/ctrlProp" Target="../ctrlProps/ctrlProp175.xml"/><Relationship Id="rId9" Type="http://schemas.openxmlformats.org/officeDocument/2006/relationships/ctrlProp" Target="../ctrlProps/ctrlProp180.xml"/><Relationship Id="rId14" Type="http://schemas.openxmlformats.org/officeDocument/2006/relationships/ctrlProp" Target="../ctrlProps/ctrlProp185.xml"/><Relationship Id="rId22" Type="http://schemas.openxmlformats.org/officeDocument/2006/relationships/ctrlProp" Target="../ctrlProps/ctrlProp193.xml"/><Relationship Id="rId27" Type="http://schemas.openxmlformats.org/officeDocument/2006/relationships/ctrlProp" Target="../ctrlProps/ctrlProp198.xml"/><Relationship Id="rId30" Type="http://schemas.openxmlformats.org/officeDocument/2006/relationships/ctrlProp" Target="../ctrlProps/ctrlProp201.xml"/><Relationship Id="rId35" Type="http://schemas.openxmlformats.org/officeDocument/2006/relationships/ctrlProp" Target="../ctrlProps/ctrlProp206.xml"/><Relationship Id="rId43" Type="http://schemas.openxmlformats.org/officeDocument/2006/relationships/ctrlProp" Target="../ctrlProps/ctrlProp214.xml"/><Relationship Id="rId8" Type="http://schemas.openxmlformats.org/officeDocument/2006/relationships/ctrlProp" Target="../ctrlProps/ctrlProp179.xml"/><Relationship Id="rId3" Type="http://schemas.openxmlformats.org/officeDocument/2006/relationships/vmlDrawing" Target="../drawings/vmlDrawing5.vml"/><Relationship Id="rId12" Type="http://schemas.openxmlformats.org/officeDocument/2006/relationships/ctrlProp" Target="../ctrlProps/ctrlProp183.xml"/><Relationship Id="rId17" Type="http://schemas.openxmlformats.org/officeDocument/2006/relationships/ctrlProp" Target="../ctrlProps/ctrlProp188.xml"/><Relationship Id="rId25" Type="http://schemas.openxmlformats.org/officeDocument/2006/relationships/ctrlProp" Target="../ctrlProps/ctrlProp196.xml"/><Relationship Id="rId33" Type="http://schemas.openxmlformats.org/officeDocument/2006/relationships/ctrlProp" Target="../ctrlProps/ctrlProp204.xml"/><Relationship Id="rId38" Type="http://schemas.openxmlformats.org/officeDocument/2006/relationships/ctrlProp" Target="../ctrlProps/ctrlProp209.xml"/><Relationship Id="rId46" Type="http://schemas.openxmlformats.org/officeDocument/2006/relationships/ctrlProp" Target="../ctrlProps/ctrlProp217.xml"/><Relationship Id="rId20" Type="http://schemas.openxmlformats.org/officeDocument/2006/relationships/ctrlProp" Target="../ctrlProps/ctrlProp191.xml"/><Relationship Id="rId41" Type="http://schemas.openxmlformats.org/officeDocument/2006/relationships/ctrlProp" Target="../ctrlProps/ctrlProp2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45F07-A658-4122-9D97-86A4B1CE912A}">
  <dimension ref="A1:T2"/>
  <sheetViews>
    <sheetView showZeros="0" zoomScale="90" zoomScaleNormal="90" workbookViewId="0">
      <selection activeCell="F21" sqref="F21"/>
    </sheetView>
  </sheetViews>
  <sheetFormatPr defaultRowHeight="18.75" x14ac:dyDescent="0.4"/>
  <cols>
    <col min="1" max="1" width="13" bestFit="1" customWidth="1"/>
    <col min="2" max="2" width="14.625" customWidth="1"/>
    <col min="3" max="3" width="17.125" customWidth="1"/>
    <col min="4" max="4" width="11.25" bestFit="1" customWidth="1"/>
    <col min="5" max="5" width="17.5" bestFit="1" customWidth="1"/>
    <col min="6" max="6" width="32.75" customWidth="1"/>
    <col min="7" max="7" width="7.375" bestFit="1" customWidth="1"/>
    <col min="8" max="8" width="5.25" bestFit="1" customWidth="1"/>
    <col min="9" max="9" width="13.75" customWidth="1"/>
    <col min="10" max="12" width="13.125" bestFit="1" customWidth="1"/>
    <col min="13" max="13" width="13.625" customWidth="1"/>
    <col min="14" max="14" width="18.875" customWidth="1"/>
    <col min="15" max="15" width="29.25" bestFit="1" customWidth="1"/>
    <col min="16" max="16" width="9.25" bestFit="1" customWidth="1"/>
    <col min="17" max="17" width="28.75" customWidth="1"/>
  </cols>
  <sheetData>
    <row r="1" spans="1:20" s="4" customFormat="1" ht="19.5" x14ac:dyDescent="0.45">
      <c r="A1" s="40" t="s">
        <v>119</v>
      </c>
      <c r="B1" s="40" t="s">
        <v>342</v>
      </c>
      <c r="C1" s="40" t="s">
        <v>343</v>
      </c>
      <c r="D1" s="8" t="s">
        <v>195</v>
      </c>
      <c r="E1" s="8" t="s">
        <v>196</v>
      </c>
      <c r="F1" s="8" t="s">
        <v>197</v>
      </c>
      <c r="G1" s="8" t="s">
        <v>198</v>
      </c>
      <c r="H1" s="89" t="s">
        <v>11</v>
      </c>
      <c r="I1" s="8" t="s">
        <v>742</v>
      </c>
      <c r="J1" s="8" t="s">
        <v>743</v>
      </c>
      <c r="K1" s="8" t="s">
        <v>744</v>
      </c>
      <c r="L1" s="8" t="s">
        <v>599</v>
      </c>
      <c r="M1" s="8" t="s">
        <v>200</v>
      </c>
      <c r="N1" s="8" t="s">
        <v>300</v>
      </c>
      <c r="O1" s="8" t="s">
        <v>201</v>
      </c>
      <c r="P1" s="8" t="s">
        <v>202</v>
      </c>
      <c r="Q1" s="8" t="s">
        <v>203</v>
      </c>
    </row>
    <row r="2" spans="1:20" s="5" customFormat="1" ht="19.5" x14ac:dyDescent="0.45">
      <c r="A2" s="41"/>
      <c r="B2" s="42"/>
      <c r="C2" s="42"/>
      <c r="D2" s="6" t="str">
        <f>IF(サンプル１!$H$3="","",サンプル１!$H$3)</f>
        <v/>
      </c>
      <c r="E2" s="5" t="str">
        <f>IF(サンプル１!$C$3="","",サンプル１!$C$3)</f>
        <v/>
      </c>
      <c r="F2" s="5" t="str">
        <f>IF(サンプル１!$C$4="","",サンプル１!$C$4)</f>
        <v/>
      </c>
      <c r="G2" s="5" t="str">
        <f>IF(サンプル１!$C$7="","",サンプル１!$C$7)</f>
        <v/>
      </c>
      <c r="H2" s="6" t="str">
        <f>IF(サンプル１!$H$7="","",サンプル１!$H$7)</f>
        <v/>
      </c>
      <c r="I2" s="5" t="str">
        <f>IF(サンプル１!$C$8="","",サンプル１!$C$8)</f>
        <v/>
      </c>
      <c r="J2" s="5" t="str">
        <f>IF(サンプル１!$H$8="","",サンプル１!$H$8)</f>
        <v/>
      </c>
      <c r="K2" s="5" t="str">
        <f>IF(サンプル１!$C$9="","",サンプル１!$C$9)</f>
        <v/>
      </c>
      <c r="L2" s="5" t="str">
        <f>IF(サンプル１!$H$9="","",サンプル１!$H$9)</f>
        <v/>
      </c>
      <c r="M2" s="5" t="str">
        <f>IF(サンプル１!$C$10="","",サンプル１!$C$10)</f>
        <v/>
      </c>
      <c r="N2" s="5" t="str">
        <f>IF(サンプル１!$H$10="","",サンプル１!$H$10)</f>
        <v/>
      </c>
      <c r="O2" s="5" t="str">
        <f>IF(サンプル１!$C$11="","",サンプル１!$C$11)</f>
        <v/>
      </c>
      <c r="P2" s="5" t="str">
        <f>IF(サンプル１!$D$5="","",サンプル１!$D$5)</f>
        <v/>
      </c>
      <c r="Q2" s="8" t="str">
        <f>IF(サンプル１!$C$6="","",サンプル１!$C$6)</f>
        <v/>
      </c>
      <c r="T2" s="88"/>
    </row>
  </sheetData>
  <phoneticPr fontId="7"/>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ADA71-8EB4-42A8-9594-130BD4C1850F}">
  <dimension ref="A1:X68"/>
  <sheetViews>
    <sheetView showZeros="0" zoomScale="110" zoomScaleNormal="110" zoomScaleSheetLayoutView="100" workbookViewId="0">
      <selection activeCell="H15" sqref="H15:I15"/>
    </sheetView>
  </sheetViews>
  <sheetFormatPr defaultRowHeight="18.75" x14ac:dyDescent="0.4"/>
  <cols>
    <col min="1" max="1" width="4.625" style="84" customWidth="1"/>
    <col min="2" max="2" width="18.5" style="84" customWidth="1"/>
    <col min="3" max="4" width="5.625" style="84" customWidth="1"/>
    <col min="5" max="5" width="19.625" style="84" customWidth="1"/>
    <col min="6" max="6" width="23.625" style="84" customWidth="1"/>
    <col min="7" max="7" width="17.25" style="84" customWidth="1"/>
    <col min="8" max="8" width="13.375" style="84" customWidth="1"/>
    <col min="9" max="9" width="9" style="84"/>
    <col min="10" max="10" width="9.5" style="84" customWidth="1"/>
    <col min="11" max="11" width="9" style="84" hidden="1" customWidth="1"/>
    <col min="12" max="12" width="21.75" style="84" hidden="1" customWidth="1"/>
    <col min="13" max="13" width="9" style="84" hidden="1" customWidth="1"/>
    <col min="14" max="14" width="16.625" style="84" hidden="1" customWidth="1"/>
    <col min="15" max="15" width="11.375" style="84" hidden="1" customWidth="1"/>
    <col min="16" max="16" width="15.5" style="84" hidden="1" customWidth="1"/>
    <col min="17" max="17" width="29.625" style="84" hidden="1" customWidth="1"/>
    <col min="18" max="18" width="21.625" style="84" hidden="1" customWidth="1"/>
    <col min="19" max="19" width="16.125" style="84" hidden="1" customWidth="1"/>
    <col min="20" max="20" width="17.125" style="84" hidden="1" customWidth="1"/>
    <col min="21" max="22" width="9" style="84" hidden="1" customWidth="1"/>
    <col min="23" max="26" width="9" style="84" customWidth="1"/>
    <col min="27" max="16384" width="9" style="84"/>
  </cols>
  <sheetData>
    <row r="1" spans="1:20" ht="30" x14ac:dyDescent="0.6">
      <c r="A1" s="281" t="s">
        <v>0</v>
      </c>
      <c r="B1" s="281"/>
      <c r="C1" s="186" t="s">
        <v>1</v>
      </c>
      <c r="D1"/>
      <c r="E1" s="186"/>
      <c r="F1" s="186"/>
      <c r="G1" s="282" t="s">
        <v>2</v>
      </c>
      <c r="H1" s="283">
        <f>サンプル１!$H$1</f>
        <v>0</v>
      </c>
      <c r="I1" s="285" t="s">
        <v>3</v>
      </c>
      <c r="J1" s="286"/>
      <c r="K1" s="165"/>
      <c r="L1" s="165"/>
    </row>
    <row r="2" spans="1:20" s="156" customFormat="1" ht="6" customHeight="1" x14ac:dyDescent="0.5">
      <c r="C2" s="187"/>
      <c r="D2" s="187"/>
      <c r="E2" s="187"/>
      <c r="F2" s="188"/>
      <c r="G2" s="282"/>
      <c r="H2" s="284"/>
      <c r="I2" s="287"/>
      <c r="J2" s="288"/>
    </row>
    <row r="3" spans="1:20" s="156" customFormat="1" ht="24" x14ac:dyDescent="0.5">
      <c r="A3" s="289" t="s">
        <v>4</v>
      </c>
      <c r="B3" s="290"/>
      <c r="C3" s="270">
        <f>サンプル１!$C$3</f>
        <v>0</v>
      </c>
      <c r="D3" s="271"/>
      <c r="E3" s="271"/>
      <c r="F3" s="272"/>
      <c r="G3" s="183" t="s">
        <v>195</v>
      </c>
      <c r="H3" s="291">
        <f>サンプル１!$H$3</f>
        <v>0</v>
      </c>
      <c r="I3" s="292"/>
      <c r="J3" s="293"/>
    </row>
    <row r="4" spans="1:20" s="156" customFormat="1" ht="24" customHeight="1" x14ac:dyDescent="0.5">
      <c r="A4" s="294" t="s">
        <v>6</v>
      </c>
      <c r="B4" s="168" t="s">
        <v>7</v>
      </c>
      <c r="C4" s="270">
        <f>サンプル１!$C$4</f>
        <v>0</v>
      </c>
      <c r="D4" s="271"/>
      <c r="E4" s="271"/>
      <c r="F4" s="271"/>
      <c r="G4" s="271"/>
      <c r="H4" s="271"/>
      <c r="I4" s="271"/>
      <c r="J4" s="272"/>
    </row>
    <row r="5" spans="1:20" s="156" customFormat="1" ht="24" x14ac:dyDescent="0.5">
      <c r="A5" s="295"/>
      <c r="B5" s="297" t="s">
        <v>8</v>
      </c>
      <c r="C5" s="184" t="s">
        <v>761</v>
      </c>
      <c r="D5" s="299">
        <f>サンプル１!$D$5</f>
        <v>0</v>
      </c>
      <c r="E5" s="299"/>
      <c r="F5" s="299"/>
      <c r="G5" s="299"/>
      <c r="H5" s="299"/>
      <c r="I5" s="299"/>
      <c r="J5" s="300"/>
      <c r="M5" s="170" t="s">
        <v>101</v>
      </c>
      <c r="N5" s="170" t="s">
        <v>695</v>
      </c>
      <c r="O5" s="170" t="s">
        <v>696</v>
      </c>
      <c r="P5" s="170" t="s">
        <v>697</v>
      </c>
      <c r="Q5" s="170" t="s">
        <v>698</v>
      </c>
      <c r="R5" s="266" t="s">
        <v>699</v>
      </c>
      <c r="S5" s="266"/>
      <c r="T5" s="170" t="s">
        <v>703</v>
      </c>
    </row>
    <row r="6" spans="1:20" s="156" customFormat="1" ht="24" x14ac:dyDescent="0.5">
      <c r="A6" s="295"/>
      <c r="B6" s="298"/>
      <c r="C6" s="267">
        <f>サンプル１!$C$6</f>
        <v>0</v>
      </c>
      <c r="D6" s="268"/>
      <c r="E6" s="268"/>
      <c r="F6" s="268"/>
      <c r="G6" s="268"/>
      <c r="H6" s="268"/>
      <c r="I6" s="268"/>
      <c r="J6" s="269"/>
      <c r="M6" s="84" t="s">
        <v>84</v>
      </c>
      <c r="N6" s="84" t="s">
        <v>303</v>
      </c>
      <c r="O6" s="84" t="s">
        <v>81</v>
      </c>
      <c r="P6" s="84" t="s">
        <v>350</v>
      </c>
      <c r="Q6" s="84" t="s">
        <v>82</v>
      </c>
      <c r="R6" s="156" t="s">
        <v>83</v>
      </c>
      <c r="S6" s="84" t="b">
        <v>0</v>
      </c>
      <c r="T6" s="84" t="s">
        <v>116</v>
      </c>
    </row>
    <row r="7" spans="1:20" s="156" customFormat="1" ht="24" x14ac:dyDescent="0.5">
      <c r="A7" s="295"/>
      <c r="B7" s="168" t="s">
        <v>10</v>
      </c>
      <c r="C7" s="270">
        <f>サンプル１!$C$7</f>
        <v>0</v>
      </c>
      <c r="D7" s="271"/>
      <c r="E7" s="271"/>
      <c r="F7" s="272"/>
      <c r="G7" s="183" t="s">
        <v>762</v>
      </c>
      <c r="H7" s="270">
        <f>サンプル１!$H$7</f>
        <v>0</v>
      </c>
      <c r="I7" s="271"/>
      <c r="J7" s="272"/>
      <c r="M7" s="84" t="s">
        <v>89</v>
      </c>
      <c r="N7" s="84" t="s">
        <v>304</v>
      </c>
      <c r="O7" s="84" t="s">
        <v>87</v>
      </c>
      <c r="P7" s="84" t="s">
        <v>351</v>
      </c>
      <c r="Q7" s="84" t="s">
        <v>88</v>
      </c>
      <c r="R7" s="156" t="s">
        <v>700</v>
      </c>
      <c r="S7" s="84" t="b">
        <v>0</v>
      </c>
      <c r="T7" s="84" t="s">
        <v>117</v>
      </c>
    </row>
    <row r="8" spans="1:20" s="156" customFormat="1" ht="24" x14ac:dyDescent="0.5">
      <c r="A8" s="295"/>
      <c r="B8" s="168" t="s">
        <v>596</v>
      </c>
      <c r="C8" s="270">
        <f>サンプル１!$C$8</f>
        <v>0</v>
      </c>
      <c r="D8" s="271"/>
      <c r="E8" s="271"/>
      <c r="F8" s="272"/>
      <c r="G8" s="183" t="s">
        <v>763</v>
      </c>
      <c r="H8" s="270">
        <f>サンプル１!$H$8</f>
        <v>0</v>
      </c>
      <c r="I8" s="271"/>
      <c r="J8" s="272"/>
      <c r="N8" s="84" t="s">
        <v>183</v>
      </c>
      <c r="O8" s="84" t="s">
        <v>90</v>
      </c>
      <c r="P8" s="84" t="s">
        <v>91</v>
      </c>
      <c r="Q8" s="84" t="s">
        <v>92</v>
      </c>
      <c r="R8" s="156" t="s">
        <v>93</v>
      </c>
      <c r="S8" s="84" t="b">
        <v>0</v>
      </c>
    </row>
    <row r="9" spans="1:20" s="156" customFormat="1" ht="24" x14ac:dyDescent="0.5">
      <c r="A9" s="295"/>
      <c r="B9" s="168" t="s">
        <v>598</v>
      </c>
      <c r="C9" s="270">
        <f>サンプル１!$C$9</f>
        <v>0</v>
      </c>
      <c r="D9" s="271"/>
      <c r="E9" s="271"/>
      <c r="F9" s="272"/>
      <c r="G9" s="185" t="s">
        <v>764</v>
      </c>
      <c r="H9" s="270">
        <f>サンプル１!$H$9</f>
        <v>0</v>
      </c>
      <c r="I9" s="271"/>
      <c r="J9" s="272"/>
      <c r="N9" s="84" t="s">
        <v>755</v>
      </c>
      <c r="P9" s="84" t="s">
        <v>97</v>
      </c>
      <c r="Q9" s="84" t="s">
        <v>98</v>
      </c>
      <c r="R9" s="156" t="s">
        <v>701</v>
      </c>
      <c r="S9" s="84" t="b">
        <v>0</v>
      </c>
    </row>
    <row r="10" spans="1:20" s="156" customFormat="1" ht="24" x14ac:dyDescent="0.5">
      <c r="A10" s="295"/>
      <c r="B10" s="168" t="s">
        <v>600</v>
      </c>
      <c r="C10" s="275">
        <f>サンプル１!$C$10</f>
        <v>0</v>
      </c>
      <c r="D10" s="276"/>
      <c r="E10" s="276"/>
      <c r="F10" s="277"/>
      <c r="G10" s="185" t="s">
        <v>765</v>
      </c>
      <c r="H10" s="275">
        <f>サンプル１!$H$10</f>
        <v>0</v>
      </c>
      <c r="I10" s="276"/>
      <c r="J10" s="277"/>
      <c r="P10" s="84" t="s">
        <v>102</v>
      </c>
      <c r="Q10" s="84" t="s">
        <v>787</v>
      </c>
      <c r="R10" s="156" t="s">
        <v>103</v>
      </c>
      <c r="S10" s="84" t="b">
        <v>0</v>
      </c>
    </row>
    <row r="11" spans="1:20" s="156" customFormat="1" ht="24" x14ac:dyDescent="0.5">
      <c r="A11" s="296"/>
      <c r="B11" s="168" t="s">
        <v>12</v>
      </c>
      <c r="C11" s="278">
        <f>サンプル１!$C$11</f>
        <v>0</v>
      </c>
      <c r="D11" s="279"/>
      <c r="E11" s="279"/>
      <c r="F11" s="279"/>
      <c r="G11" s="279"/>
      <c r="H11" s="279"/>
      <c r="I11" s="279"/>
      <c r="J11" s="280"/>
      <c r="P11" s="84" t="s">
        <v>754</v>
      </c>
      <c r="Q11" s="84" t="s">
        <v>788</v>
      </c>
      <c r="R11" s="156" t="s">
        <v>108</v>
      </c>
      <c r="S11" s="84" t="b">
        <v>0</v>
      </c>
    </row>
    <row r="12" spans="1:20" ht="24.75" customHeight="1" x14ac:dyDescent="0.5">
      <c r="A12" s="171" t="s">
        <v>781</v>
      </c>
      <c r="Q12" s="84" t="s">
        <v>107</v>
      </c>
      <c r="R12" s="156" t="s">
        <v>111</v>
      </c>
      <c r="S12" s="84" t="b">
        <v>0</v>
      </c>
    </row>
    <row r="13" spans="1:20" ht="30" customHeight="1" x14ac:dyDescent="0.5">
      <c r="A13" s="224" t="s">
        <v>94</v>
      </c>
      <c r="B13" s="114" t="s">
        <v>95</v>
      </c>
      <c r="C13" s="227"/>
      <c r="D13" s="227"/>
      <c r="E13" s="227"/>
      <c r="F13" s="227"/>
      <c r="G13" s="115" t="s">
        <v>96</v>
      </c>
      <c r="H13" s="228"/>
      <c r="I13" s="229"/>
      <c r="J13" s="230"/>
      <c r="Q13" s="84" t="s">
        <v>110</v>
      </c>
      <c r="R13" s="156" t="s">
        <v>113</v>
      </c>
      <c r="S13" s="84" t="b">
        <v>0</v>
      </c>
    </row>
    <row r="14" spans="1:20" ht="30" customHeight="1" x14ac:dyDescent="0.5">
      <c r="A14" s="225"/>
      <c r="B14" s="115" t="s">
        <v>99</v>
      </c>
      <c r="C14" s="227"/>
      <c r="D14" s="227"/>
      <c r="E14" s="227"/>
      <c r="F14" s="227"/>
      <c r="G14" s="115" t="s">
        <v>100</v>
      </c>
      <c r="H14" s="95"/>
      <c r="I14" s="115" t="s">
        <v>101</v>
      </c>
      <c r="J14" s="96"/>
      <c r="Q14" s="84" t="s">
        <v>112</v>
      </c>
      <c r="R14" s="156" t="s">
        <v>702</v>
      </c>
      <c r="S14" s="84" t="b">
        <v>0</v>
      </c>
    </row>
    <row r="15" spans="1:20" ht="30" customHeight="1" x14ac:dyDescent="0.4">
      <c r="A15" s="225"/>
      <c r="B15" s="115" t="s">
        <v>695</v>
      </c>
      <c r="C15" s="232"/>
      <c r="D15" s="233"/>
      <c r="E15" s="233"/>
      <c r="F15" s="233"/>
      <c r="G15" s="116" t="s">
        <v>105</v>
      </c>
      <c r="H15" s="263"/>
      <c r="I15" s="263"/>
      <c r="J15" s="117" t="s">
        <v>106</v>
      </c>
      <c r="Q15" s="84" t="s">
        <v>795</v>
      </c>
    </row>
    <row r="16" spans="1:20" ht="30" customHeight="1" x14ac:dyDescent="0.4">
      <c r="A16" s="225"/>
      <c r="B16" s="115" t="s">
        <v>696</v>
      </c>
      <c r="C16" s="228"/>
      <c r="D16" s="229"/>
      <c r="E16" s="229"/>
      <c r="F16" s="230"/>
      <c r="G16" s="118"/>
      <c r="H16" s="119"/>
      <c r="I16" s="119"/>
      <c r="J16" s="120"/>
      <c r="Q16" s="84" t="s">
        <v>796</v>
      </c>
    </row>
    <row r="17" spans="1:22" ht="30" customHeight="1" x14ac:dyDescent="0.4">
      <c r="A17" s="225"/>
      <c r="B17" s="231" t="s">
        <v>352</v>
      </c>
      <c r="C17" s="243"/>
      <c r="D17" s="244"/>
      <c r="E17" s="244"/>
      <c r="F17" s="244"/>
      <c r="G17" s="121" t="s">
        <v>105</v>
      </c>
      <c r="H17" s="273"/>
      <c r="I17" s="273"/>
      <c r="J17" s="122" t="s">
        <v>106</v>
      </c>
      <c r="Q17" s="84" t="s">
        <v>408</v>
      </c>
    </row>
    <row r="18" spans="1:22" ht="32.25" customHeight="1" x14ac:dyDescent="0.4">
      <c r="A18" s="225"/>
      <c r="B18" s="231"/>
      <c r="C18" s="274" t="s">
        <v>593</v>
      </c>
      <c r="D18" s="234"/>
      <c r="E18" s="234"/>
      <c r="F18" s="234"/>
      <c r="G18" s="234"/>
      <c r="H18" s="234"/>
      <c r="I18" s="234"/>
      <c r="J18" s="234"/>
      <c r="Q18" s="84" t="s">
        <v>410</v>
      </c>
    </row>
    <row r="19" spans="1:22" ht="30" customHeight="1" x14ac:dyDescent="0.4">
      <c r="A19" s="225"/>
      <c r="B19" s="231" t="s">
        <v>353</v>
      </c>
      <c r="C19" s="232"/>
      <c r="D19" s="233"/>
      <c r="E19" s="233"/>
      <c r="F19" s="233"/>
      <c r="G19" s="123" t="s">
        <v>105</v>
      </c>
      <c r="H19" s="229"/>
      <c r="I19" s="229"/>
      <c r="J19" s="124" t="s">
        <v>106</v>
      </c>
      <c r="Q19" s="84" t="s">
        <v>756</v>
      </c>
    </row>
    <row r="20" spans="1:22" x14ac:dyDescent="0.4">
      <c r="A20" s="225"/>
      <c r="B20" s="231"/>
      <c r="C20" s="234" t="s">
        <v>594</v>
      </c>
      <c r="D20" s="234"/>
      <c r="E20" s="234"/>
      <c r="F20" s="234"/>
      <c r="G20" s="234"/>
      <c r="H20" s="234"/>
      <c r="I20" s="234"/>
      <c r="J20" s="234"/>
    </row>
    <row r="21" spans="1:22" ht="49.5" customHeight="1" x14ac:dyDescent="0.4">
      <c r="A21" s="225"/>
      <c r="B21" s="235" t="s">
        <v>699</v>
      </c>
      <c r="C21" s="237"/>
      <c r="D21" s="238"/>
      <c r="E21" s="238"/>
      <c r="F21" s="238"/>
      <c r="G21" s="238"/>
      <c r="H21" s="238"/>
      <c r="I21" s="238"/>
      <c r="J21" s="239"/>
      <c r="K21" s="157"/>
    </row>
    <row r="22" spans="1:22" ht="30" customHeight="1" x14ac:dyDescent="0.4">
      <c r="A22" s="225"/>
      <c r="B22" s="236"/>
      <c r="C22" s="240" t="s">
        <v>357</v>
      </c>
      <c r="D22" s="241"/>
      <c r="E22" s="241"/>
      <c r="F22" s="242"/>
      <c r="G22" s="242"/>
      <c r="H22" s="242"/>
      <c r="I22" s="242"/>
      <c r="J22" s="124" t="s">
        <v>106</v>
      </c>
    </row>
    <row r="23" spans="1:22" ht="30" customHeight="1" x14ac:dyDescent="0.4">
      <c r="A23" s="225"/>
      <c r="B23" s="115" t="s">
        <v>114</v>
      </c>
      <c r="C23" s="227"/>
      <c r="D23" s="227"/>
      <c r="E23" s="227"/>
      <c r="F23" s="227"/>
      <c r="G23" s="227"/>
      <c r="H23" s="227"/>
      <c r="I23" s="227"/>
      <c r="J23" s="227"/>
      <c r="K23" s="157"/>
    </row>
    <row r="24" spans="1:22" ht="30" customHeight="1" x14ac:dyDescent="0.4">
      <c r="A24" s="225"/>
      <c r="B24" s="115" t="s">
        <v>595</v>
      </c>
      <c r="C24" s="228"/>
      <c r="D24" s="229"/>
      <c r="E24" s="229"/>
      <c r="F24" s="229"/>
      <c r="G24" s="229"/>
      <c r="H24" s="229"/>
      <c r="I24" s="229"/>
      <c r="J24" s="230"/>
    </row>
    <row r="25" spans="1:22" ht="34.5" customHeight="1" x14ac:dyDescent="0.4">
      <c r="A25" s="226"/>
      <c r="B25" s="125" t="s">
        <v>354</v>
      </c>
      <c r="C25" s="261"/>
      <c r="D25" s="262"/>
      <c r="E25" s="264" t="s">
        <v>750</v>
      </c>
      <c r="F25" s="264"/>
      <c r="G25" s="264"/>
      <c r="H25" s="264"/>
      <c r="I25" s="264"/>
      <c r="J25" s="265"/>
    </row>
    <row r="26" spans="1:22" ht="22.5" customHeight="1" x14ac:dyDescent="0.4">
      <c r="A26" s="245" t="s">
        <v>115</v>
      </c>
      <c r="B26" s="246"/>
      <c r="C26" s="246"/>
      <c r="D26" s="246"/>
      <c r="E26" s="246"/>
      <c r="F26" s="246"/>
      <c r="G26" s="246"/>
      <c r="H26" s="246"/>
      <c r="I26" s="246"/>
      <c r="J26" s="247"/>
    </row>
    <row r="27" spans="1:22" ht="118.5" customHeight="1" x14ac:dyDescent="0.4">
      <c r="A27" s="256"/>
      <c r="B27" s="257"/>
      <c r="C27" s="257"/>
      <c r="D27" s="257"/>
      <c r="E27" s="257"/>
      <c r="F27" s="257"/>
      <c r="G27" s="257"/>
      <c r="H27" s="257"/>
      <c r="I27" s="257"/>
      <c r="J27" s="258"/>
    </row>
    <row r="28" spans="1:22" ht="20.100000000000001" customHeight="1" x14ac:dyDescent="0.4">
      <c r="A28" s="126"/>
      <c r="C28" s="127" t="s">
        <v>789</v>
      </c>
      <c r="D28" s="260" t="s">
        <v>790</v>
      </c>
      <c r="E28" s="260"/>
      <c r="F28" s="260"/>
      <c r="G28" s="260"/>
      <c r="H28" s="259" t="s">
        <v>356</v>
      </c>
      <c r="I28" s="259"/>
      <c r="J28" s="259"/>
      <c r="V28" s="158"/>
    </row>
    <row r="29" spans="1:22" ht="20.100000000000001" customHeight="1" x14ac:dyDescent="0.4">
      <c r="A29" s="128"/>
      <c r="B29" s="129" t="s">
        <v>14</v>
      </c>
      <c r="C29" s="130" t="s">
        <v>15</v>
      </c>
      <c r="D29" s="131" t="s">
        <v>16</v>
      </c>
      <c r="E29" s="248" t="s">
        <v>17</v>
      </c>
      <c r="F29" s="249"/>
      <c r="G29" s="249"/>
      <c r="H29" s="249"/>
      <c r="I29" s="249"/>
      <c r="J29" s="250"/>
    </row>
    <row r="30" spans="1:22" ht="30" customHeight="1" x14ac:dyDescent="0.4">
      <c r="A30" s="251" t="s">
        <v>746</v>
      </c>
      <c r="B30" s="132" t="s">
        <v>18</v>
      </c>
      <c r="C30" s="133"/>
      <c r="D30" s="134"/>
      <c r="E30" s="208" t="s">
        <v>799</v>
      </c>
      <c r="F30" s="209"/>
      <c r="G30" s="209"/>
      <c r="H30" s="209"/>
      <c r="I30" s="209"/>
      <c r="J30" s="210"/>
      <c r="M30" s="159" t="s">
        <v>15</v>
      </c>
      <c r="N30" s="160" t="s">
        <v>16</v>
      </c>
      <c r="O30" s="161" t="s">
        <v>709</v>
      </c>
      <c r="P30" s="161" t="s">
        <v>713</v>
      </c>
      <c r="Q30" s="161"/>
    </row>
    <row r="31" spans="1:22" ht="30" customHeight="1" x14ac:dyDescent="0.4">
      <c r="A31" s="252"/>
      <c r="B31" s="132" t="s">
        <v>355</v>
      </c>
      <c r="C31" s="133"/>
      <c r="D31" s="134"/>
      <c r="E31" s="135" t="s">
        <v>592</v>
      </c>
      <c r="F31" s="189"/>
      <c r="G31" s="190"/>
      <c r="H31" s="190"/>
      <c r="I31" s="190"/>
      <c r="J31" s="191"/>
      <c r="L31" s="84" t="s">
        <v>184</v>
      </c>
      <c r="M31" s="84" t="b">
        <v>0</v>
      </c>
      <c r="N31" s="84" t="b">
        <v>0</v>
      </c>
      <c r="O31" s="84" t="s">
        <v>716</v>
      </c>
      <c r="P31" s="84" t="s">
        <v>35</v>
      </c>
    </row>
    <row r="32" spans="1:22" ht="30" customHeight="1" x14ac:dyDescent="0.4">
      <c r="A32" s="252"/>
      <c r="B32" s="132" t="s">
        <v>21</v>
      </c>
      <c r="C32" s="133"/>
      <c r="D32" s="134"/>
      <c r="E32" s="135" t="s">
        <v>22</v>
      </c>
      <c r="F32" s="93"/>
      <c r="G32" s="135" t="s">
        <v>797</v>
      </c>
      <c r="H32" s="254"/>
      <c r="I32" s="255"/>
      <c r="J32" s="255"/>
      <c r="L32" s="84" t="s">
        <v>349</v>
      </c>
      <c r="M32" s="84" t="b">
        <v>0</v>
      </c>
      <c r="N32" s="84" t="b">
        <v>0</v>
      </c>
      <c r="O32" s="84" t="s">
        <v>717</v>
      </c>
      <c r="P32" s="84" t="s">
        <v>40</v>
      </c>
      <c r="R32" s="158"/>
      <c r="T32" s="158"/>
    </row>
    <row r="33" spans="1:24" ht="30" customHeight="1" x14ac:dyDescent="0.4">
      <c r="A33" s="252"/>
      <c r="B33" s="132" t="s">
        <v>794</v>
      </c>
      <c r="C33" s="133"/>
      <c r="D33" s="134"/>
      <c r="E33" s="135" t="s">
        <v>591</v>
      </c>
      <c r="F33" s="103"/>
      <c r="G33" s="135" t="s">
        <v>798</v>
      </c>
      <c r="H33" s="254"/>
      <c r="I33" s="255"/>
      <c r="J33" s="255"/>
      <c r="L33" s="84" t="s">
        <v>240</v>
      </c>
      <c r="M33" s="84" t="b">
        <v>0</v>
      </c>
      <c r="N33" s="84" t="b">
        <v>0</v>
      </c>
      <c r="O33" s="84" t="s">
        <v>710</v>
      </c>
      <c r="P33" s="84" t="s">
        <v>302</v>
      </c>
    </row>
    <row r="34" spans="1:24" ht="30" customHeight="1" x14ac:dyDescent="0.4">
      <c r="A34" s="253"/>
      <c r="B34" s="132" t="s">
        <v>28</v>
      </c>
      <c r="C34" s="133"/>
      <c r="D34" s="134"/>
      <c r="E34" s="135" t="s">
        <v>590</v>
      </c>
      <c r="F34" s="92"/>
      <c r="G34" s="135" t="s">
        <v>30</v>
      </c>
      <c r="H34" s="189"/>
      <c r="I34" s="190"/>
      <c r="J34" s="191"/>
      <c r="L34" s="84" t="s">
        <v>242</v>
      </c>
      <c r="M34" s="84" t="b">
        <v>0</v>
      </c>
      <c r="N34" s="84" t="b">
        <v>0</v>
      </c>
    </row>
    <row r="35" spans="1:24" ht="2.25" customHeight="1" x14ac:dyDescent="0.4">
      <c r="A35" s="136"/>
      <c r="B35" s="137"/>
      <c r="E35" s="138"/>
      <c r="F35" s="106"/>
      <c r="G35" s="138"/>
      <c r="H35" s="104"/>
      <c r="I35" s="104"/>
      <c r="J35" s="105"/>
    </row>
    <row r="36" spans="1:24" ht="30" customHeight="1" x14ac:dyDescent="0.4">
      <c r="A36" s="217" t="s">
        <v>747</v>
      </c>
      <c r="B36" s="218" t="s">
        <v>31</v>
      </c>
      <c r="C36" s="202"/>
      <c r="D36" s="194"/>
      <c r="E36" s="139" t="s">
        <v>32</v>
      </c>
      <c r="F36" s="93"/>
      <c r="G36" s="139" t="s">
        <v>34</v>
      </c>
      <c r="H36" s="92"/>
      <c r="I36" s="219"/>
      <c r="J36" s="220"/>
      <c r="L36" s="158" t="s">
        <v>704</v>
      </c>
      <c r="M36" s="84" t="b">
        <v>0</v>
      </c>
      <c r="N36" s="84" t="b">
        <v>0</v>
      </c>
      <c r="Q36" s="161" t="s">
        <v>711</v>
      </c>
      <c r="R36" s="162" t="s">
        <v>45</v>
      </c>
      <c r="T36" s="161" t="s">
        <v>712</v>
      </c>
      <c r="V36" s="161" t="s">
        <v>718</v>
      </c>
    </row>
    <row r="37" spans="1:24" ht="30" customHeight="1" x14ac:dyDescent="0.4">
      <c r="A37" s="217"/>
      <c r="B37" s="218"/>
      <c r="C37" s="204"/>
      <c r="D37" s="195"/>
      <c r="E37" s="139" t="s">
        <v>38</v>
      </c>
      <c r="F37" s="101"/>
      <c r="G37" s="135" t="s">
        <v>721</v>
      </c>
      <c r="H37" s="189"/>
      <c r="I37" s="190"/>
      <c r="J37" s="191"/>
      <c r="L37" s="84" t="s">
        <v>705</v>
      </c>
      <c r="M37" s="84" t="b">
        <v>0</v>
      </c>
      <c r="N37" s="157"/>
      <c r="Q37" s="84" t="s">
        <v>33</v>
      </c>
      <c r="R37" s="84" t="s">
        <v>48</v>
      </c>
      <c r="T37" s="84" t="s">
        <v>61</v>
      </c>
      <c r="V37" s="84" t="s">
        <v>37</v>
      </c>
    </row>
    <row r="38" spans="1:24" ht="30" customHeight="1" x14ac:dyDescent="0.4">
      <c r="A38" s="217"/>
      <c r="B38" s="218" t="s">
        <v>44</v>
      </c>
      <c r="C38" s="202"/>
      <c r="D38" s="194"/>
      <c r="E38" s="139" t="s">
        <v>32</v>
      </c>
      <c r="F38" s="94"/>
      <c r="G38" s="140" t="s">
        <v>34</v>
      </c>
      <c r="H38" s="92"/>
      <c r="I38" s="219"/>
      <c r="J38" s="220"/>
      <c r="L38" s="84" t="s">
        <v>706</v>
      </c>
      <c r="M38" s="84" t="b">
        <v>0</v>
      </c>
      <c r="N38" s="157"/>
      <c r="Q38" s="84" t="s">
        <v>41</v>
      </c>
      <c r="R38" s="84" t="s">
        <v>51</v>
      </c>
      <c r="T38" s="84" t="s">
        <v>65</v>
      </c>
      <c r="V38" s="84" t="s">
        <v>43</v>
      </c>
    </row>
    <row r="39" spans="1:24" ht="30" customHeight="1" x14ac:dyDescent="0.4">
      <c r="A39" s="217"/>
      <c r="B39" s="218"/>
      <c r="C39" s="204"/>
      <c r="D39" s="195"/>
      <c r="E39" s="139" t="s">
        <v>38</v>
      </c>
      <c r="F39" s="103"/>
      <c r="G39" s="135" t="s">
        <v>721</v>
      </c>
      <c r="H39" s="189"/>
      <c r="I39" s="190"/>
      <c r="J39" s="191"/>
      <c r="L39" s="84" t="s">
        <v>27</v>
      </c>
      <c r="M39" s="84" t="b">
        <v>0</v>
      </c>
      <c r="N39" s="157"/>
      <c r="Q39" s="84" t="s">
        <v>36</v>
      </c>
      <c r="R39" s="84" t="s">
        <v>49</v>
      </c>
      <c r="T39" s="84" t="s">
        <v>39</v>
      </c>
    </row>
    <row r="40" spans="1:24" ht="30" customHeight="1" x14ac:dyDescent="0.4">
      <c r="A40" s="217"/>
      <c r="B40" s="199" t="s">
        <v>707</v>
      </c>
      <c r="C40" s="202"/>
      <c r="D40" s="194"/>
      <c r="E40" s="139" t="s">
        <v>47</v>
      </c>
      <c r="F40" s="92"/>
      <c r="G40" s="141" t="s">
        <v>715</v>
      </c>
      <c r="H40" s="189"/>
      <c r="I40" s="190"/>
      <c r="J40" s="191"/>
      <c r="L40" s="84" t="s">
        <v>53</v>
      </c>
      <c r="M40" s="84" t="b">
        <v>0</v>
      </c>
      <c r="N40" s="157"/>
      <c r="Q40" s="84" t="s">
        <v>42</v>
      </c>
      <c r="R40" s="84" t="s">
        <v>51</v>
      </c>
      <c r="T40" s="163" t="s">
        <v>714</v>
      </c>
    </row>
    <row r="41" spans="1:24" ht="30" customHeight="1" x14ac:dyDescent="0.4">
      <c r="A41" s="217"/>
      <c r="B41" s="201"/>
      <c r="C41" s="204"/>
      <c r="D41" s="195"/>
      <c r="E41" s="142" t="s">
        <v>50</v>
      </c>
      <c r="F41" s="92"/>
      <c r="G41" s="221"/>
      <c r="H41" s="222"/>
      <c r="I41" s="222"/>
      <c r="J41" s="223"/>
      <c r="L41" s="84" t="s">
        <v>54</v>
      </c>
      <c r="M41" s="84" t="b">
        <v>0</v>
      </c>
      <c r="N41" s="157"/>
      <c r="Q41" s="161" t="s">
        <v>757</v>
      </c>
      <c r="R41" s="161"/>
      <c r="T41" s="164" t="s">
        <v>66</v>
      </c>
      <c r="X41" s="158"/>
    </row>
    <row r="42" spans="1:24" ht="41.25" customHeight="1" x14ac:dyDescent="0.4">
      <c r="A42" s="217"/>
      <c r="B42" s="143" t="s">
        <v>53</v>
      </c>
      <c r="C42" s="133"/>
      <c r="D42" s="144"/>
      <c r="E42" s="135" t="s">
        <v>751</v>
      </c>
      <c r="F42" s="107"/>
      <c r="G42" s="99"/>
      <c r="H42" s="145" t="s">
        <v>753</v>
      </c>
      <c r="I42" s="189"/>
      <c r="J42" s="191"/>
      <c r="L42" s="84" t="s">
        <v>59</v>
      </c>
      <c r="M42" s="84" t="b">
        <v>0</v>
      </c>
      <c r="N42" s="157"/>
      <c r="Q42" s="84" t="s">
        <v>752</v>
      </c>
      <c r="T42" s="84" t="s">
        <v>72</v>
      </c>
    </row>
    <row r="43" spans="1:24" ht="35.25" customHeight="1" x14ac:dyDescent="0.4">
      <c r="A43" s="217"/>
      <c r="B43" s="213" t="s">
        <v>54</v>
      </c>
      <c r="C43" s="202"/>
      <c r="D43" s="194"/>
      <c r="E43" s="135" t="s">
        <v>751</v>
      </c>
      <c r="F43" s="87"/>
      <c r="G43" s="99"/>
      <c r="H43" s="215"/>
      <c r="I43" s="215"/>
      <c r="J43" s="216"/>
      <c r="N43" s="157"/>
      <c r="Q43" s="84" t="s">
        <v>51</v>
      </c>
    </row>
    <row r="44" spans="1:24" ht="33" customHeight="1" x14ac:dyDescent="0.4">
      <c r="A44" s="217"/>
      <c r="B44" s="214"/>
      <c r="C44" s="204"/>
      <c r="D44" s="195"/>
      <c r="E44" s="135" t="s">
        <v>749</v>
      </c>
      <c r="F44" s="97"/>
      <c r="G44" s="146" t="s">
        <v>55</v>
      </c>
      <c r="H44" s="211"/>
      <c r="I44" s="212"/>
      <c r="J44" s="147" t="s">
        <v>758</v>
      </c>
      <c r="L44" s="84" t="s">
        <v>708</v>
      </c>
      <c r="M44" s="84" t="b">
        <v>0</v>
      </c>
      <c r="N44" s="157"/>
      <c r="T44" s="84" t="s">
        <v>46</v>
      </c>
    </row>
    <row r="45" spans="1:24" ht="35.25" customHeight="1" x14ac:dyDescent="0.4">
      <c r="A45" s="217"/>
      <c r="B45" s="199" t="s">
        <v>59</v>
      </c>
      <c r="C45" s="202"/>
      <c r="D45" s="194"/>
      <c r="E45" s="148" t="s">
        <v>60</v>
      </c>
      <c r="F45" s="102"/>
      <c r="G45" s="149" t="s">
        <v>55</v>
      </c>
      <c r="H45" s="211"/>
      <c r="I45" s="212"/>
      <c r="J45" s="147" t="s">
        <v>758</v>
      </c>
      <c r="L45" s="84" t="s">
        <v>79</v>
      </c>
      <c r="M45" s="84" t="b">
        <v>0</v>
      </c>
      <c r="N45" s="157"/>
      <c r="Q45" s="161" t="s">
        <v>57</v>
      </c>
      <c r="R45" s="162" t="s">
        <v>719</v>
      </c>
      <c r="S45" s="162" t="s">
        <v>56</v>
      </c>
      <c r="T45" s="162" t="s">
        <v>58</v>
      </c>
    </row>
    <row r="46" spans="1:24" ht="36" customHeight="1" x14ac:dyDescent="0.4">
      <c r="A46" s="217"/>
      <c r="B46" s="201"/>
      <c r="C46" s="204"/>
      <c r="D46" s="195"/>
      <c r="E46" s="148" t="s">
        <v>759</v>
      </c>
      <c r="F46" s="100"/>
      <c r="G46" s="139" t="s">
        <v>760</v>
      </c>
      <c r="H46" s="211"/>
      <c r="I46" s="212"/>
      <c r="J46" s="101" t="s">
        <v>772</v>
      </c>
      <c r="N46" s="157"/>
      <c r="Q46" s="84" t="s">
        <v>63</v>
      </c>
      <c r="R46" s="84" t="s">
        <v>52</v>
      </c>
      <c r="S46" s="84" t="s">
        <v>62</v>
      </c>
      <c r="T46" s="84" t="s">
        <v>64</v>
      </c>
    </row>
    <row r="47" spans="1:24" ht="30" customHeight="1" x14ac:dyDescent="0.4">
      <c r="A47" s="217"/>
      <c r="B47" s="199" t="s">
        <v>70</v>
      </c>
      <c r="C47" s="202"/>
      <c r="D47" s="194"/>
      <c r="E47" s="206" t="s">
        <v>71</v>
      </c>
      <c r="F47" s="208" t="s">
        <v>720</v>
      </c>
      <c r="G47" s="209"/>
      <c r="H47" s="209"/>
      <c r="I47" s="209"/>
      <c r="J47" s="210"/>
      <c r="N47" s="157"/>
      <c r="Q47" s="84" t="s">
        <v>68</v>
      </c>
      <c r="R47" s="84" t="s">
        <v>51</v>
      </c>
      <c r="S47" s="84" t="s">
        <v>67</v>
      </c>
      <c r="T47" s="84" t="s">
        <v>69</v>
      </c>
    </row>
    <row r="48" spans="1:24" ht="30" customHeight="1" x14ac:dyDescent="0.4">
      <c r="A48" s="217"/>
      <c r="B48" s="200"/>
      <c r="C48" s="203"/>
      <c r="D48" s="205"/>
      <c r="E48" s="207"/>
      <c r="F48" s="189"/>
      <c r="G48" s="190"/>
      <c r="H48" s="190"/>
      <c r="I48" s="190"/>
      <c r="J48" s="191"/>
      <c r="M48" s="157"/>
      <c r="Q48" s="84" t="s">
        <v>74</v>
      </c>
      <c r="S48" s="84" t="s">
        <v>73</v>
      </c>
      <c r="T48" s="84" t="s">
        <v>75</v>
      </c>
    </row>
    <row r="49" spans="1:20" ht="30" customHeight="1" x14ac:dyDescent="0.4">
      <c r="A49" s="217"/>
      <c r="B49" s="201"/>
      <c r="C49" s="204"/>
      <c r="D49" s="195"/>
      <c r="E49" s="148" t="s">
        <v>77</v>
      </c>
      <c r="F49" s="102"/>
      <c r="G49" s="148" t="s">
        <v>78</v>
      </c>
      <c r="H49" s="106"/>
      <c r="I49" s="189"/>
      <c r="J49" s="191"/>
      <c r="Q49" s="84" t="s">
        <v>62</v>
      </c>
      <c r="S49" s="84" t="s">
        <v>51</v>
      </c>
      <c r="T49" s="84" t="s">
        <v>76</v>
      </c>
    </row>
    <row r="50" spans="1:20" ht="30" customHeight="1" x14ac:dyDescent="0.4">
      <c r="A50" s="217"/>
      <c r="B50" s="192" t="s">
        <v>79</v>
      </c>
      <c r="C50" s="193"/>
      <c r="D50" s="194"/>
      <c r="E50" s="139" t="s">
        <v>80</v>
      </c>
      <c r="F50" s="189"/>
      <c r="G50" s="190"/>
      <c r="H50" s="190"/>
      <c r="I50" s="190"/>
      <c r="J50" s="191"/>
      <c r="O50" s="158"/>
      <c r="P50" s="158"/>
      <c r="Q50" s="84" t="s">
        <v>67</v>
      </c>
      <c r="T50" s="158"/>
    </row>
    <row r="51" spans="1:20" ht="100.5" customHeight="1" x14ac:dyDescent="0.4">
      <c r="A51" s="217"/>
      <c r="B51" s="192"/>
      <c r="C51" s="193"/>
      <c r="D51" s="195"/>
      <c r="E51" s="150" t="s">
        <v>86</v>
      </c>
      <c r="F51" s="196"/>
      <c r="G51" s="197"/>
      <c r="H51" s="197"/>
      <c r="I51" s="197"/>
      <c r="J51" s="198"/>
      <c r="Q51" s="84" t="s">
        <v>85</v>
      </c>
    </row>
    <row r="52" spans="1:20" ht="19.5" customHeight="1" x14ac:dyDescent="0.4">
      <c r="A52" s="177" t="s">
        <v>748</v>
      </c>
      <c r="M52" s="157"/>
    </row>
    <row r="53" spans="1:20" ht="8.25" customHeight="1" x14ac:dyDescent="0.4">
      <c r="M53" s="157"/>
    </row>
    <row r="54" spans="1:20" ht="19.5" x14ac:dyDescent="0.4">
      <c r="A54" s="177" t="s">
        <v>118</v>
      </c>
      <c r="B54" s="178"/>
      <c r="C54" s="179"/>
      <c r="D54" s="179"/>
      <c r="E54" s="179"/>
      <c r="F54" s="179"/>
      <c r="G54" s="179"/>
      <c r="H54" s="179"/>
      <c r="I54" s="179"/>
      <c r="J54" s="179"/>
    </row>
    <row r="55" spans="1:20" ht="19.5" x14ac:dyDescent="0.4">
      <c r="A55" s="177" t="s">
        <v>603</v>
      </c>
      <c r="B55" s="179"/>
      <c r="C55" s="179"/>
      <c r="D55" s="179"/>
      <c r="E55" s="179"/>
      <c r="F55" s="179"/>
      <c r="G55" s="179"/>
      <c r="H55" s="179"/>
      <c r="I55" s="179"/>
      <c r="J55" s="179"/>
      <c r="L55" s="158"/>
    </row>
    <row r="56" spans="1:20" ht="19.5" x14ac:dyDescent="0.4">
      <c r="A56" s="177" t="s">
        <v>791</v>
      </c>
      <c r="B56" s="179"/>
      <c r="C56" s="179"/>
      <c r="D56" s="179"/>
      <c r="E56" s="179"/>
      <c r="F56" s="179"/>
      <c r="G56" s="179"/>
      <c r="H56" s="179"/>
      <c r="I56" s="179"/>
      <c r="J56" s="179"/>
      <c r="L56" s="158"/>
    </row>
    <row r="57" spans="1:20" ht="19.5" x14ac:dyDescent="0.4">
      <c r="A57" s="177" t="s">
        <v>792</v>
      </c>
      <c r="B57" s="179"/>
      <c r="C57" s="179"/>
      <c r="D57" s="179"/>
      <c r="E57" s="179"/>
      <c r="F57" s="179"/>
      <c r="G57" s="179"/>
      <c r="H57" s="179"/>
      <c r="I57" s="179"/>
      <c r="J57" s="179"/>
      <c r="L57" s="158"/>
    </row>
    <row r="58" spans="1:20" ht="19.5" x14ac:dyDescent="0.4">
      <c r="A58" s="177" t="s">
        <v>604</v>
      </c>
      <c r="B58" s="179"/>
      <c r="C58" s="179"/>
      <c r="D58" s="179"/>
      <c r="E58" s="179"/>
      <c r="F58" s="179"/>
      <c r="G58" s="179"/>
      <c r="H58" s="179"/>
      <c r="I58" s="179"/>
    </row>
    <row r="59" spans="1:20" ht="19.5" customHeight="1" x14ac:dyDescent="0.4">
      <c r="A59" s="177" t="s">
        <v>601</v>
      </c>
      <c r="B59" s="179"/>
      <c r="C59" s="179"/>
      <c r="D59" s="179"/>
      <c r="E59" s="179"/>
      <c r="F59" s="179"/>
      <c r="G59" s="179"/>
      <c r="H59" s="179"/>
      <c r="I59" s="179"/>
      <c r="J59" s="180"/>
      <c r="M59" s="157"/>
    </row>
    <row r="60" spans="1:20" ht="19.5" customHeight="1" x14ac:dyDescent="0.4">
      <c r="A60" s="177" t="s">
        <v>602</v>
      </c>
      <c r="B60" s="181"/>
      <c r="C60" s="179"/>
      <c r="D60" s="179"/>
      <c r="E60" s="179"/>
      <c r="F60" s="179"/>
      <c r="G60" s="179"/>
      <c r="H60" s="181"/>
      <c r="I60" s="182" t="s">
        <v>793</v>
      </c>
      <c r="J60" s="182">
        <f>サンプル１!J60</f>
        <v>1.04</v>
      </c>
      <c r="M60" s="157"/>
    </row>
    <row r="61" spans="1:20" ht="19.5" customHeight="1" x14ac:dyDescent="0.4">
      <c r="M61" s="157"/>
    </row>
    <row r="62" spans="1:20" ht="19.5" customHeight="1" x14ac:dyDescent="0.4">
      <c r="A62" s="177"/>
      <c r="B62" s="177"/>
      <c r="C62" s="177"/>
      <c r="D62" s="177"/>
      <c r="E62" s="177"/>
      <c r="F62" s="177"/>
      <c r="G62" s="177"/>
      <c r="H62" s="177"/>
      <c r="I62" s="177"/>
      <c r="J62" s="177"/>
      <c r="M62" s="157"/>
    </row>
    <row r="63" spans="1:20" ht="19.5" x14ac:dyDescent="0.4">
      <c r="A63" s="177"/>
      <c r="B63" s="177"/>
      <c r="C63" s="177"/>
      <c r="D63" s="177"/>
      <c r="E63" s="177"/>
      <c r="F63" s="177"/>
      <c r="G63" s="177"/>
      <c r="H63" s="177"/>
      <c r="I63" s="177"/>
      <c r="J63" s="177"/>
      <c r="K63" s="177"/>
      <c r="M63" s="157"/>
      <c r="O63" s="158"/>
    </row>
    <row r="64" spans="1:20" ht="19.5" x14ac:dyDescent="0.4">
      <c r="A64" s="177"/>
      <c r="B64" s="177"/>
      <c r="C64" s="177"/>
      <c r="D64" s="177"/>
      <c r="E64" s="177"/>
      <c r="F64" s="177"/>
      <c r="G64" s="177"/>
      <c r="H64" s="177"/>
      <c r="I64" s="177"/>
      <c r="J64" s="177"/>
      <c r="K64" s="177"/>
      <c r="M64" s="157"/>
    </row>
    <row r="65" spans="1:13" ht="19.5" x14ac:dyDescent="0.4">
      <c r="A65" s="177"/>
      <c r="B65" s="177"/>
      <c r="C65" s="177"/>
      <c r="D65" s="177"/>
      <c r="E65" s="177"/>
      <c r="F65" s="177"/>
      <c r="G65" s="177"/>
      <c r="H65" s="177"/>
      <c r="I65" s="177"/>
      <c r="J65" s="177"/>
      <c r="K65" s="177"/>
      <c r="M65" s="157"/>
    </row>
    <row r="66" spans="1:13" ht="19.5" x14ac:dyDescent="0.4">
      <c r="A66" s="177"/>
      <c r="B66" s="177"/>
      <c r="C66" s="177"/>
      <c r="D66" s="177"/>
      <c r="E66" s="177"/>
      <c r="F66" s="177"/>
      <c r="G66" s="177"/>
      <c r="H66" s="177"/>
      <c r="I66" s="177"/>
      <c r="J66" s="177"/>
      <c r="K66" s="177"/>
      <c r="M66" s="157"/>
    </row>
    <row r="67" spans="1:13" ht="19.5" x14ac:dyDescent="0.4">
      <c r="B67" s="177"/>
      <c r="C67" s="177"/>
      <c r="D67" s="177"/>
      <c r="E67" s="177"/>
      <c r="F67" s="177"/>
      <c r="G67" s="177"/>
      <c r="H67" s="177"/>
      <c r="I67" s="177"/>
      <c r="J67" s="177"/>
      <c r="K67" s="177"/>
    </row>
    <row r="68" spans="1:13" ht="19.5" x14ac:dyDescent="0.4">
      <c r="K68" s="177"/>
    </row>
  </sheetData>
  <sheetProtection algorithmName="SHA-512" hashValue="cdcnnDph4FcxI4Jn297sUq/K3GaKyaNU69skmsWb0GqIvLxiXWtg+mDkJTXHXEhyG5h7f1tpInMTgedCR57M8Q==" saltValue="f+1sIjiuNoOqGil4CvAz7g==" spinCount="100000" sheet="1" selectLockedCells="1"/>
  <mergeCells count="95">
    <mergeCell ref="A4:A11"/>
    <mergeCell ref="C4:J4"/>
    <mergeCell ref="B5:B6"/>
    <mergeCell ref="D5:J5"/>
    <mergeCell ref="C9:F9"/>
    <mergeCell ref="H9:J9"/>
    <mergeCell ref="C10:F10"/>
    <mergeCell ref="A1:B1"/>
    <mergeCell ref="G1:G2"/>
    <mergeCell ref="H1:H2"/>
    <mergeCell ref="I1:J2"/>
    <mergeCell ref="A3:B3"/>
    <mergeCell ref="C3:F3"/>
    <mergeCell ref="H3:J3"/>
    <mergeCell ref="C25:D25"/>
    <mergeCell ref="H15:I15"/>
    <mergeCell ref="C16:F16"/>
    <mergeCell ref="E25:J25"/>
    <mergeCell ref="R5:S5"/>
    <mergeCell ref="C6:J6"/>
    <mergeCell ref="C7:F7"/>
    <mergeCell ref="H7:J7"/>
    <mergeCell ref="C8:F8"/>
    <mergeCell ref="H8:J8"/>
    <mergeCell ref="H17:I17"/>
    <mergeCell ref="C18:J18"/>
    <mergeCell ref="C15:F15"/>
    <mergeCell ref="H10:J10"/>
    <mergeCell ref="C11:J11"/>
    <mergeCell ref="A26:J26"/>
    <mergeCell ref="E29:J29"/>
    <mergeCell ref="A30:A34"/>
    <mergeCell ref="E30:J30"/>
    <mergeCell ref="F31:J31"/>
    <mergeCell ref="H32:J32"/>
    <mergeCell ref="H33:J33"/>
    <mergeCell ref="H34:J34"/>
    <mergeCell ref="A27:J27"/>
    <mergeCell ref="D28:G28"/>
    <mergeCell ref="H28:J28"/>
    <mergeCell ref="A13:A25"/>
    <mergeCell ref="C13:F13"/>
    <mergeCell ref="H13:J13"/>
    <mergeCell ref="C14:F14"/>
    <mergeCell ref="C23:J23"/>
    <mergeCell ref="C24:J24"/>
    <mergeCell ref="B19:B20"/>
    <mergeCell ref="C19:F19"/>
    <mergeCell ref="H19:I19"/>
    <mergeCell ref="C20:J20"/>
    <mergeCell ref="B21:B22"/>
    <mergeCell ref="C21:J21"/>
    <mergeCell ref="C22:E22"/>
    <mergeCell ref="F22:I22"/>
    <mergeCell ref="B17:B18"/>
    <mergeCell ref="C17:F17"/>
    <mergeCell ref="A36:A51"/>
    <mergeCell ref="B36:B37"/>
    <mergeCell ref="C36:C37"/>
    <mergeCell ref="D36:D37"/>
    <mergeCell ref="I36:J36"/>
    <mergeCell ref="H37:J37"/>
    <mergeCell ref="B38:B39"/>
    <mergeCell ref="C38:C39"/>
    <mergeCell ref="D38:D39"/>
    <mergeCell ref="I38:J38"/>
    <mergeCell ref="H39:J39"/>
    <mergeCell ref="B40:B41"/>
    <mergeCell ref="C40:C41"/>
    <mergeCell ref="D40:D41"/>
    <mergeCell ref="H40:J40"/>
    <mergeCell ref="G41:J41"/>
    <mergeCell ref="I42:J42"/>
    <mergeCell ref="B43:B44"/>
    <mergeCell ref="C43:C44"/>
    <mergeCell ref="D43:D44"/>
    <mergeCell ref="H43:J43"/>
    <mergeCell ref="H44:I44"/>
    <mergeCell ref="B45:B46"/>
    <mergeCell ref="C45:C46"/>
    <mergeCell ref="D45:D46"/>
    <mergeCell ref="H45:I45"/>
    <mergeCell ref="H46:I46"/>
    <mergeCell ref="F48:J48"/>
    <mergeCell ref="I49:J49"/>
    <mergeCell ref="B50:B51"/>
    <mergeCell ref="C50:C51"/>
    <mergeCell ref="D50:D51"/>
    <mergeCell ref="F50:J50"/>
    <mergeCell ref="F51:J51"/>
    <mergeCell ref="B47:B49"/>
    <mergeCell ref="C47:C49"/>
    <mergeCell ref="D47:D49"/>
    <mergeCell ref="E47:E48"/>
    <mergeCell ref="F47:J47"/>
  </mergeCells>
  <phoneticPr fontId="7"/>
  <conditionalFormatting sqref="B30">
    <cfRule type="expression" dxfId="219" priority="4">
      <formula>$M$31=TRUE</formula>
    </cfRule>
  </conditionalFormatting>
  <conditionalFormatting sqref="B31">
    <cfRule type="expression" dxfId="218" priority="3">
      <formula>$M32=TRUE</formula>
    </cfRule>
  </conditionalFormatting>
  <conditionalFormatting sqref="B32">
    <cfRule type="expression" dxfId="217" priority="5">
      <formula>$M$33=TRUE</formula>
    </cfRule>
  </conditionalFormatting>
  <conditionalFormatting sqref="B33">
    <cfRule type="expression" dxfId="216" priority="1">
      <formula>$M34=TRUE</formula>
    </cfRule>
  </conditionalFormatting>
  <conditionalFormatting sqref="B34">
    <cfRule type="expression" dxfId="215" priority="6">
      <formula>$M36=TRUE</formula>
    </cfRule>
  </conditionalFormatting>
  <conditionalFormatting sqref="B36:B37">
    <cfRule type="expression" dxfId="214" priority="48">
      <formula>$M$57=TRUE</formula>
    </cfRule>
    <cfRule type="expression" dxfId="213" priority="47">
      <formula>$M$37=TRUE</formula>
    </cfRule>
  </conditionalFormatting>
  <conditionalFormatting sqref="B38:B39">
    <cfRule type="expression" dxfId="212" priority="25">
      <formula>$M$58=TRUE</formula>
    </cfRule>
  </conditionalFormatting>
  <conditionalFormatting sqref="B40">
    <cfRule type="expression" dxfId="211" priority="28">
      <formula>$M$59=TRUE</formula>
    </cfRule>
  </conditionalFormatting>
  <conditionalFormatting sqref="B42 F42:G42">
    <cfRule type="expression" dxfId="210" priority="14">
      <formula>$M$40=TRUE</formula>
    </cfRule>
  </conditionalFormatting>
  <conditionalFormatting sqref="B42">
    <cfRule type="expression" dxfId="209" priority="29">
      <formula>$M$60=TRUE</formula>
    </cfRule>
  </conditionalFormatting>
  <conditionalFormatting sqref="B43 F43 H44 J44">
    <cfRule type="expression" dxfId="208" priority="13">
      <formula>$M$41=TRUE</formula>
    </cfRule>
  </conditionalFormatting>
  <conditionalFormatting sqref="B43">
    <cfRule type="expression" dxfId="207" priority="30">
      <formula>$M$61=TRUE</formula>
    </cfRule>
  </conditionalFormatting>
  <conditionalFormatting sqref="B45">
    <cfRule type="expression" dxfId="206" priority="31">
      <formula>$M$63=TRUE</formula>
    </cfRule>
  </conditionalFormatting>
  <conditionalFormatting sqref="B47">
    <cfRule type="expression" dxfId="205" priority="32">
      <formula>$M$64=TRUE</formula>
    </cfRule>
  </conditionalFormatting>
  <conditionalFormatting sqref="B50:B51">
    <cfRule type="expression" dxfId="204" priority="33">
      <formula>$M$65=TRUE</formula>
    </cfRule>
  </conditionalFormatting>
  <conditionalFormatting sqref="B52:B53">
    <cfRule type="expression" dxfId="203" priority="15">
      <formula>$M$67=TRUE</formula>
    </cfRule>
  </conditionalFormatting>
  <conditionalFormatting sqref="F32 H32">
    <cfRule type="expression" dxfId="202" priority="20">
      <formula>$M$33=TRUE</formula>
    </cfRule>
  </conditionalFormatting>
  <conditionalFormatting sqref="F33 H33">
    <cfRule type="expression" dxfId="201" priority="24">
      <formula>$M$34=TRUE</formula>
    </cfRule>
  </conditionalFormatting>
  <conditionalFormatting sqref="F34 H34">
    <cfRule type="expression" dxfId="200" priority="23">
      <formula>$M$36=TRUE</formula>
    </cfRule>
  </conditionalFormatting>
  <conditionalFormatting sqref="F36:F37 H36:J37">
    <cfRule type="expression" dxfId="199" priority="50">
      <formula>$M$57=TRUE</formula>
    </cfRule>
    <cfRule type="expression" dxfId="198" priority="49">
      <formula>$M$37=TRUE</formula>
    </cfRule>
  </conditionalFormatting>
  <conditionalFormatting sqref="F38:F39 H38:J39 B38:B39">
    <cfRule type="expression" dxfId="197" priority="40">
      <formula>$M$38=TRUE</formula>
    </cfRule>
  </conditionalFormatting>
  <conditionalFormatting sqref="F44">
    <cfRule type="expression" dxfId="196" priority="42">
      <formula>$M$41=TRUE</formula>
    </cfRule>
  </conditionalFormatting>
  <conditionalFormatting sqref="F45:F46 B45:B46">
    <cfRule type="expression" dxfId="195" priority="43">
      <formula>$M$42</formula>
    </cfRule>
  </conditionalFormatting>
  <conditionalFormatting sqref="F45:F46">
    <cfRule type="expression" dxfId="194" priority="36">
      <formula>$M$63=TRUE</formula>
    </cfRule>
  </conditionalFormatting>
  <conditionalFormatting sqref="F31:J31">
    <cfRule type="expression" dxfId="193" priority="19">
      <formula>$M$32=TRUE</formula>
    </cfRule>
  </conditionalFormatting>
  <conditionalFormatting sqref="F47:J48 F49 H49:J49">
    <cfRule type="expression" dxfId="192" priority="37">
      <formula>$M$64=TRUE</formula>
    </cfRule>
  </conditionalFormatting>
  <conditionalFormatting sqref="F48:J48 F49 H49:J49 B47:B49">
    <cfRule type="expression" dxfId="191" priority="44">
      <formula>$M$44=TRUE</formula>
    </cfRule>
  </conditionalFormatting>
  <conditionalFormatting sqref="F50:J51 B50:B51">
    <cfRule type="expression" dxfId="190" priority="45">
      <formula>$M$45=TRUE</formula>
    </cfRule>
  </conditionalFormatting>
  <conditionalFormatting sqref="F50:J51">
    <cfRule type="expression" dxfId="189" priority="38">
      <formula>$M$65=TRUE</formula>
    </cfRule>
  </conditionalFormatting>
  <conditionalFormatting sqref="F52:J53 B52:B53">
    <cfRule type="expression" dxfId="188" priority="17">
      <formula>$M$49=TRUE</formula>
    </cfRule>
  </conditionalFormatting>
  <conditionalFormatting sqref="F52:J53">
    <cfRule type="expression" dxfId="187" priority="16">
      <formula>$M$67=TRUE</formula>
    </cfRule>
  </conditionalFormatting>
  <conditionalFormatting sqref="G43">
    <cfRule type="expression" dxfId="186" priority="10">
      <formula>$M$40=TRUE</formula>
    </cfRule>
  </conditionalFormatting>
  <conditionalFormatting sqref="H38 F38:F39 H39:J39">
    <cfRule type="expression" dxfId="185" priority="27">
      <formula>$M$58=TRUE</formula>
    </cfRule>
  </conditionalFormatting>
  <conditionalFormatting sqref="H44 F44">
    <cfRule type="expression" dxfId="184" priority="35">
      <formula>$M$61=TRUE</formula>
    </cfRule>
  </conditionalFormatting>
  <conditionalFormatting sqref="H45:H46 J45:J46">
    <cfRule type="expression" dxfId="183" priority="11">
      <formula>$M$63=TRUE</formula>
    </cfRule>
    <cfRule type="expression" dxfId="182" priority="12">
      <formula>$M$42</formula>
    </cfRule>
  </conditionalFormatting>
  <conditionalFormatting sqref="H40:J40 F40:F41 B40:B41">
    <cfRule type="expression" dxfId="181" priority="46">
      <formula>$M$39</formula>
    </cfRule>
  </conditionalFormatting>
  <conditionalFormatting sqref="H40:J40 F40:F41">
    <cfRule type="expression" dxfId="180" priority="39">
      <formula>$M$59=TRUE</formula>
    </cfRule>
  </conditionalFormatting>
  <conditionalFormatting sqref="I42">
    <cfRule type="expression" dxfId="179" priority="34">
      <formula>$M$60=TRUE</formula>
    </cfRule>
    <cfRule type="expression" dxfId="178" priority="41">
      <formula>$M$40=TRUE</formula>
    </cfRule>
  </conditionalFormatting>
  <conditionalFormatting sqref="I38:J38">
    <cfRule type="expression" dxfId="177" priority="26">
      <formula>$M$57=TRUE</formula>
    </cfRule>
  </conditionalFormatting>
  <dataValidations count="16">
    <dataValidation type="list" allowBlank="1" showInputMessage="1" showErrorMessage="1" sqref="F42:F43" xr:uid="{C41C1758-917C-4E3E-8560-2EB4C6271B1C}">
      <formula1>$Q$42:$Q$43</formula1>
    </dataValidation>
    <dataValidation type="list" allowBlank="1" showInputMessage="1" showErrorMessage="1" sqref="H49" xr:uid="{38721CE0-6FA2-49C0-9E34-D2ED102DAD34}">
      <formula1>$R$46:$R$47</formula1>
    </dataValidation>
    <dataValidation type="list" allowBlank="1" showInputMessage="1" showErrorMessage="1" sqref="F40" xr:uid="{324BAE40-693C-4475-B140-BA8EEC167937}">
      <formula1>$V$37:$V$38</formula1>
    </dataValidation>
    <dataValidation type="list" allowBlank="1" showInputMessage="1" showErrorMessage="1" sqref="F39" xr:uid="{FAC808F6-6035-43CC-BBD5-6890748F8F87}">
      <formula1>$T$40:$T$42</formula1>
    </dataValidation>
    <dataValidation type="list" allowBlank="1" showInputMessage="1" showErrorMessage="1" sqref="F38" xr:uid="{81F7DF9D-36F8-4494-8318-CF2E2E46BE92}">
      <formula1>$Q$39:$Q$40</formula1>
    </dataValidation>
    <dataValidation type="list" allowBlank="1" showInputMessage="1" showErrorMessage="1" sqref="H38" xr:uid="{2AABCF79-EEC7-4EBE-A2F2-AE178E31613E}">
      <formula1>$R$39:$R$40</formula1>
    </dataValidation>
    <dataValidation type="list" allowBlank="1" showInputMessage="1" showErrorMessage="1" sqref="F37" xr:uid="{0A76DC9D-08E0-48C3-9434-A5DAB69BCB4D}">
      <formula1>$T$37:$T$39</formula1>
    </dataValidation>
    <dataValidation type="list" allowBlank="1" showInputMessage="1" showErrorMessage="1" sqref="H36" xr:uid="{752F5052-7051-4EB5-BBFA-21DAEF5722E3}">
      <formula1>$R$37:$R$38</formula1>
    </dataValidation>
    <dataValidation type="list" allowBlank="1" showInputMessage="1" showErrorMessage="1" sqref="F36" xr:uid="{97848618-8473-4F11-8F34-A160FE44490B}">
      <formula1>$Q$37:$Q$38</formula1>
    </dataValidation>
    <dataValidation type="list" allowBlank="1" showInputMessage="1" showErrorMessage="1" sqref="F33 H37:J37 H39:J39 I42" xr:uid="{9597AF24-30ED-4946-A68F-3476085859B8}">
      <formula1>$P$31:$P$33</formula1>
    </dataValidation>
    <dataValidation type="list" allowBlank="1" showInputMessage="1" showErrorMessage="1" sqref="C25" xr:uid="{7BC2FE4D-A070-4D41-BD8A-FEF55CBF36DA}">
      <formula1>$T$6:$T$7</formula1>
    </dataValidation>
    <dataValidation type="list" allowBlank="1" showInputMessage="1" showErrorMessage="1" sqref="C17:F17" xr:uid="{74A5055D-27E5-4259-8E8C-9CF1BF6E2E5F}">
      <formula1>$P$6:$P$11</formula1>
    </dataValidation>
    <dataValidation type="list" allowBlank="1" showInputMessage="1" showErrorMessage="1" sqref="C16" xr:uid="{6A7C44AD-5F9C-4DE9-8397-84EE798E241F}">
      <formula1>$O$6:$O$8</formula1>
    </dataValidation>
    <dataValidation type="list" allowBlank="1" showInputMessage="1" showErrorMessage="1" sqref="C15:F15" xr:uid="{78F3003B-9BB3-48ED-B11C-32F111ADF6BA}">
      <formula1>$N$6:$N$9</formula1>
    </dataValidation>
    <dataValidation type="list" allowBlank="1" showInputMessage="1" showErrorMessage="1" sqref="J14" xr:uid="{41EEF11B-3330-4DF3-A475-D583F42932C5}">
      <formula1>$M$6:$M$7</formula1>
    </dataValidation>
    <dataValidation type="list" allowBlank="1" showInputMessage="1" showErrorMessage="1" sqref="C19:F19" xr:uid="{11E6EA77-3526-4955-8A68-4786F3151B60}">
      <formula1>$Q$6:$Q$19</formula1>
    </dataValidation>
  </dataValidations>
  <printOptions horizontalCentered="1" verticalCentered="1"/>
  <pageMargins left="0.23622047244094491" right="0.23622047244094491" top="0.74803149606299213" bottom="0.74803149606299213" header="0.31496062992125984" footer="0.31496062992125984"/>
  <pageSetup paperSize="9" scale="70" fitToHeight="2" orientation="portrait" r:id="rId1"/>
  <rowBreaks count="1" manualBreakCount="1">
    <brk id="35"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87041" r:id="rId4" name="Check Box 1">
              <controlPr defaultSize="0" autoFill="0" autoLine="0" autoPict="0">
                <anchor moveWithCells="1">
                  <from>
                    <xdr:col>3</xdr:col>
                    <xdr:colOff>85725</xdr:colOff>
                    <xdr:row>29</xdr:row>
                    <xdr:rowOff>0</xdr:rowOff>
                  </from>
                  <to>
                    <xdr:col>4</xdr:col>
                    <xdr:colOff>0</xdr:colOff>
                    <xdr:row>30</xdr:row>
                    <xdr:rowOff>9525</xdr:rowOff>
                  </to>
                </anchor>
              </controlPr>
            </control>
          </mc:Choice>
        </mc:AlternateContent>
        <mc:AlternateContent xmlns:mc="http://schemas.openxmlformats.org/markup-compatibility/2006">
          <mc:Choice Requires="x14">
            <control shapeId="87042" r:id="rId5" name="Check Box 2">
              <controlPr defaultSize="0" autoFill="0" autoLine="0" autoPict="0">
                <anchor moveWithCells="1">
                  <from>
                    <xdr:col>2</xdr:col>
                    <xdr:colOff>95250</xdr:colOff>
                    <xdr:row>30</xdr:row>
                    <xdr:rowOff>9525</xdr:rowOff>
                  </from>
                  <to>
                    <xdr:col>2</xdr:col>
                    <xdr:colOff>419100</xdr:colOff>
                    <xdr:row>31</xdr:row>
                    <xdr:rowOff>0</xdr:rowOff>
                  </to>
                </anchor>
              </controlPr>
            </control>
          </mc:Choice>
        </mc:AlternateContent>
        <mc:AlternateContent xmlns:mc="http://schemas.openxmlformats.org/markup-compatibility/2006">
          <mc:Choice Requires="x14">
            <control shapeId="87043" r:id="rId6" name="Check Box 3">
              <controlPr defaultSize="0" autoFill="0" autoLine="0" autoPict="0">
                <anchor moveWithCells="1">
                  <from>
                    <xdr:col>2</xdr:col>
                    <xdr:colOff>95250</xdr:colOff>
                    <xdr:row>28</xdr:row>
                    <xdr:rowOff>238125</xdr:rowOff>
                  </from>
                  <to>
                    <xdr:col>3</xdr:col>
                    <xdr:colOff>0</xdr:colOff>
                    <xdr:row>29</xdr:row>
                    <xdr:rowOff>381000</xdr:rowOff>
                  </to>
                </anchor>
              </controlPr>
            </control>
          </mc:Choice>
        </mc:AlternateContent>
        <mc:AlternateContent xmlns:mc="http://schemas.openxmlformats.org/markup-compatibility/2006">
          <mc:Choice Requires="x14">
            <control shapeId="87044" r:id="rId7" name="Check Box 4">
              <controlPr defaultSize="0" autoFill="0" autoLine="0" autoPict="0">
                <anchor moveWithCells="1">
                  <from>
                    <xdr:col>3</xdr:col>
                    <xdr:colOff>95250</xdr:colOff>
                    <xdr:row>30</xdr:row>
                    <xdr:rowOff>9525</xdr:rowOff>
                  </from>
                  <to>
                    <xdr:col>3</xdr:col>
                    <xdr:colOff>419100</xdr:colOff>
                    <xdr:row>31</xdr:row>
                    <xdr:rowOff>9525</xdr:rowOff>
                  </to>
                </anchor>
              </controlPr>
            </control>
          </mc:Choice>
        </mc:AlternateContent>
        <mc:AlternateContent xmlns:mc="http://schemas.openxmlformats.org/markup-compatibility/2006">
          <mc:Choice Requires="x14">
            <control shapeId="87045" r:id="rId8" name="Check Box 5">
              <controlPr defaultSize="0" autoFill="0" autoLine="0" autoPict="0">
                <anchor moveWithCells="1">
                  <from>
                    <xdr:col>3</xdr:col>
                    <xdr:colOff>95250</xdr:colOff>
                    <xdr:row>31</xdr:row>
                    <xdr:rowOff>371475</xdr:rowOff>
                  </from>
                  <to>
                    <xdr:col>3</xdr:col>
                    <xdr:colOff>419100</xdr:colOff>
                    <xdr:row>33</xdr:row>
                    <xdr:rowOff>9525</xdr:rowOff>
                  </to>
                </anchor>
              </controlPr>
            </control>
          </mc:Choice>
        </mc:AlternateContent>
        <mc:AlternateContent xmlns:mc="http://schemas.openxmlformats.org/markup-compatibility/2006">
          <mc:Choice Requires="x14">
            <control shapeId="87046" r:id="rId9" name="Check Box 6">
              <controlPr defaultSize="0" autoFill="0" autoLine="0" autoPict="0">
                <anchor moveWithCells="1">
                  <from>
                    <xdr:col>3</xdr:col>
                    <xdr:colOff>104775</xdr:colOff>
                    <xdr:row>32</xdr:row>
                    <xdr:rowOff>371475</xdr:rowOff>
                  </from>
                  <to>
                    <xdr:col>4</xdr:col>
                    <xdr:colOff>0</xdr:colOff>
                    <xdr:row>34</xdr:row>
                    <xdr:rowOff>19050</xdr:rowOff>
                  </to>
                </anchor>
              </controlPr>
            </control>
          </mc:Choice>
        </mc:AlternateContent>
        <mc:AlternateContent xmlns:mc="http://schemas.openxmlformats.org/markup-compatibility/2006">
          <mc:Choice Requires="x14">
            <control shapeId="87047" r:id="rId10" name="Check Box 7">
              <controlPr defaultSize="0" autoFill="0" autoLine="0" autoPict="0">
                <anchor moveWithCells="1">
                  <from>
                    <xdr:col>2</xdr:col>
                    <xdr:colOff>114300</xdr:colOff>
                    <xdr:row>32</xdr:row>
                    <xdr:rowOff>9525</xdr:rowOff>
                  </from>
                  <to>
                    <xdr:col>3</xdr:col>
                    <xdr:colOff>0</xdr:colOff>
                    <xdr:row>32</xdr:row>
                    <xdr:rowOff>371475</xdr:rowOff>
                  </to>
                </anchor>
              </controlPr>
            </control>
          </mc:Choice>
        </mc:AlternateContent>
        <mc:AlternateContent xmlns:mc="http://schemas.openxmlformats.org/markup-compatibility/2006">
          <mc:Choice Requires="x14">
            <control shapeId="87048" r:id="rId11" name="Check Box 8">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7049" r:id="rId12" name="Check Box 9">
              <controlPr defaultSize="0" autoFill="0" autoLine="0" autoPict="0">
                <anchor moveWithCells="1">
                  <from>
                    <xdr:col>2</xdr:col>
                    <xdr:colOff>104775</xdr:colOff>
                    <xdr:row>31</xdr:row>
                    <xdr:rowOff>9525</xdr:rowOff>
                  </from>
                  <to>
                    <xdr:col>2</xdr:col>
                    <xdr:colOff>419100</xdr:colOff>
                    <xdr:row>32</xdr:row>
                    <xdr:rowOff>9525</xdr:rowOff>
                  </to>
                </anchor>
              </controlPr>
            </control>
          </mc:Choice>
        </mc:AlternateContent>
        <mc:AlternateContent xmlns:mc="http://schemas.openxmlformats.org/markup-compatibility/2006">
          <mc:Choice Requires="x14">
            <control shapeId="87050" r:id="rId13" name="Check Box 10">
              <controlPr defaultSize="0" autoFill="0" autoLine="0" autoPict="0">
                <anchor moveWithCells="1">
                  <from>
                    <xdr:col>3</xdr:col>
                    <xdr:colOff>104775</xdr:colOff>
                    <xdr:row>31</xdr:row>
                    <xdr:rowOff>9525</xdr:rowOff>
                  </from>
                  <to>
                    <xdr:col>4</xdr:col>
                    <xdr:colOff>0</xdr:colOff>
                    <xdr:row>31</xdr:row>
                    <xdr:rowOff>371475</xdr:rowOff>
                  </to>
                </anchor>
              </controlPr>
            </control>
          </mc:Choice>
        </mc:AlternateContent>
        <mc:AlternateContent xmlns:mc="http://schemas.openxmlformats.org/markup-compatibility/2006">
          <mc:Choice Requires="x14">
            <control shapeId="87051" r:id="rId14" name="Check Box 11">
              <controlPr defaultSize="0" autoFill="0" autoLine="0" autoPict="0">
                <anchor moveWithCells="1">
                  <from>
                    <xdr:col>3</xdr:col>
                    <xdr:colOff>257175</xdr:colOff>
                    <xdr:row>20</xdr:row>
                    <xdr:rowOff>19050</xdr:rowOff>
                  </from>
                  <to>
                    <xdr:col>4</xdr:col>
                    <xdr:colOff>771525</xdr:colOff>
                    <xdr:row>20</xdr:row>
                    <xdr:rowOff>390525</xdr:rowOff>
                  </to>
                </anchor>
              </controlPr>
            </control>
          </mc:Choice>
        </mc:AlternateContent>
        <mc:AlternateContent xmlns:mc="http://schemas.openxmlformats.org/markup-compatibility/2006">
          <mc:Choice Requires="x14">
            <control shapeId="87052" r:id="rId15" name="Check Box 12">
              <controlPr defaultSize="0" autoFill="0" autoLine="0" autoPict="0">
                <anchor moveWithCells="1">
                  <from>
                    <xdr:col>4</xdr:col>
                    <xdr:colOff>857250</xdr:colOff>
                    <xdr:row>20</xdr:row>
                    <xdr:rowOff>19050</xdr:rowOff>
                  </from>
                  <to>
                    <xdr:col>5</xdr:col>
                    <xdr:colOff>200025</xdr:colOff>
                    <xdr:row>20</xdr:row>
                    <xdr:rowOff>390525</xdr:rowOff>
                  </to>
                </anchor>
              </controlPr>
            </control>
          </mc:Choice>
        </mc:AlternateContent>
        <mc:AlternateContent xmlns:mc="http://schemas.openxmlformats.org/markup-compatibility/2006">
          <mc:Choice Requires="x14">
            <control shapeId="87053" r:id="rId16" name="Check Box 13">
              <controlPr defaultSize="0" autoFill="0" autoLine="0" autoPict="0">
                <anchor moveWithCells="1">
                  <from>
                    <xdr:col>5</xdr:col>
                    <xdr:colOff>1619250</xdr:colOff>
                    <xdr:row>20</xdr:row>
                    <xdr:rowOff>19050</xdr:rowOff>
                  </from>
                  <to>
                    <xdr:col>6</xdr:col>
                    <xdr:colOff>552450</xdr:colOff>
                    <xdr:row>20</xdr:row>
                    <xdr:rowOff>400050</xdr:rowOff>
                  </to>
                </anchor>
              </controlPr>
            </control>
          </mc:Choice>
        </mc:AlternateContent>
        <mc:AlternateContent xmlns:mc="http://schemas.openxmlformats.org/markup-compatibility/2006">
          <mc:Choice Requires="x14">
            <control shapeId="87054" r:id="rId17" name="Check Box 14">
              <controlPr defaultSize="0" autoFill="0" autoLine="0" autoPict="0">
                <anchor moveWithCells="1">
                  <from>
                    <xdr:col>2</xdr:col>
                    <xdr:colOff>114300</xdr:colOff>
                    <xdr:row>20</xdr:row>
                    <xdr:rowOff>266700</xdr:rowOff>
                  </from>
                  <to>
                    <xdr:col>3</xdr:col>
                    <xdr:colOff>228600</xdr:colOff>
                    <xdr:row>21</xdr:row>
                    <xdr:rowOff>19050</xdr:rowOff>
                  </to>
                </anchor>
              </controlPr>
            </control>
          </mc:Choice>
        </mc:AlternateContent>
        <mc:AlternateContent xmlns:mc="http://schemas.openxmlformats.org/markup-compatibility/2006">
          <mc:Choice Requires="x14">
            <control shapeId="87055" r:id="rId18" name="Check Box 15">
              <controlPr defaultSize="0" autoFill="0" autoLine="0" autoPict="0">
                <anchor moveWithCells="1">
                  <from>
                    <xdr:col>3</xdr:col>
                    <xdr:colOff>266700</xdr:colOff>
                    <xdr:row>20</xdr:row>
                    <xdr:rowOff>266700</xdr:rowOff>
                  </from>
                  <to>
                    <xdr:col>4</xdr:col>
                    <xdr:colOff>561975</xdr:colOff>
                    <xdr:row>21</xdr:row>
                    <xdr:rowOff>19050</xdr:rowOff>
                  </to>
                </anchor>
              </controlPr>
            </control>
          </mc:Choice>
        </mc:AlternateContent>
        <mc:AlternateContent xmlns:mc="http://schemas.openxmlformats.org/markup-compatibility/2006">
          <mc:Choice Requires="x14">
            <control shapeId="87056" r:id="rId19" name="Check Box 16">
              <controlPr defaultSize="0" autoFill="0" autoLine="0" autoPict="0">
                <anchor moveWithCells="1">
                  <from>
                    <xdr:col>4</xdr:col>
                    <xdr:colOff>857250</xdr:colOff>
                    <xdr:row>20</xdr:row>
                    <xdr:rowOff>266700</xdr:rowOff>
                  </from>
                  <to>
                    <xdr:col>5</xdr:col>
                    <xdr:colOff>190500</xdr:colOff>
                    <xdr:row>21</xdr:row>
                    <xdr:rowOff>19050</xdr:rowOff>
                  </to>
                </anchor>
              </controlPr>
            </control>
          </mc:Choice>
        </mc:AlternateContent>
        <mc:AlternateContent xmlns:mc="http://schemas.openxmlformats.org/markup-compatibility/2006">
          <mc:Choice Requires="x14">
            <control shapeId="87057" r:id="rId20" name="Check Box 17">
              <controlPr defaultSize="0" autoFill="0" autoLine="0" autoPict="0">
                <anchor moveWithCells="1">
                  <from>
                    <xdr:col>5</xdr:col>
                    <xdr:colOff>323850</xdr:colOff>
                    <xdr:row>20</xdr:row>
                    <xdr:rowOff>276225</xdr:rowOff>
                  </from>
                  <to>
                    <xdr:col>5</xdr:col>
                    <xdr:colOff>1019175</xdr:colOff>
                    <xdr:row>21</xdr:row>
                    <xdr:rowOff>28575</xdr:rowOff>
                  </to>
                </anchor>
              </controlPr>
            </control>
          </mc:Choice>
        </mc:AlternateContent>
        <mc:AlternateContent xmlns:mc="http://schemas.openxmlformats.org/markup-compatibility/2006">
          <mc:Choice Requires="x14">
            <control shapeId="87058" r:id="rId21" name="Check Box 18">
              <controlPr defaultSize="0" autoFill="0" autoLine="0" autoPict="0">
                <anchor moveWithCells="1">
                  <from>
                    <xdr:col>5</xdr:col>
                    <xdr:colOff>1162050</xdr:colOff>
                    <xdr:row>20</xdr:row>
                    <xdr:rowOff>276225</xdr:rowOff>
                  </from>
                  <to>
                    <xdr:col>6</xdr:col>
                    <xdr:colOff>0</xdr:colOff>
                    <xdr:row>21</xdr:row>
                    <xdr:rowOff>9525</xdr:rowOff>
                  </to>
                </anchor>
              </controlPr>
            </control>
          </mc:Choice>
        </mc:AlternateContent>
        <mc:AlternateContent xmlns:mc="http://schemas.openxmlformats.org/markup-compatibility/2006">
          <mc:Choice Requires="x14">
            <control shapeId="87059" r:id="rId22" name="Check Box 19">
              <controlPr defaultSize="0" autoFill="0" autoLine="0" autoPict="0">
                <anchor moveWithCells="1">
                  <from>
                    <xdr:col>2</xdr:col>
                    <xdr:colOff>104775</xdr:colOff>
                    <xdr:row>20</xdr:row>
                    <xdr:rowOff>9525</xdr:rowOff>
                  </from>
                  <to>
                    <xdr:col>3</xdr:col>
                    <xdr:colOff>228600</xdr:colOff>
                    <xdr:row>20</xdr:row>
                    <xdr:rowOff>381000</xdr:rowOff>
                  </to>
                </anchor>
              </controlPr>
            </control>
          </mc:Choice>
        </mc:AlternateContent>
        <mc:AlternateContent xmlns:mc="http://schemas.openxmlformats.org/markup-compatibility/2006">
          <mc:Choice Requires="x14">
            <control shapeId="87060" r:id="rId23" name="Check Box 20">
              <controlPr defaultSize="0" autoFill="0" autoLine="0" autoPict="0">
                <anchor moveWithCells="1">
                  <from>
                    <xdr:col>2</xdr:col>
                    <xdr:colOff>95250</xdr:colOff>
                    <xdr:row>37</xdr:row>
                    <xdr:rowOff>9525</xdr:rowOff>
                  </from>
                  <to>
                    <xdr:col>2</xdr:col>
                    <xdr:colOff>419100</xdr:colOff>
                    <xdr:row>39</xdr:row>
                    <xdr:rowOff>0</xdr:rowOff>
                  </to>
                </anchor>
              </controlPr>
            </control>
          </mc:Choice>
        </mc:AlternateContent>
        <mc:AlternateContent xmlns:mc="http://schemas.openxmlformats.org/markup-compatibility/2006">
          <mc:Choice Requires="x14">
            <control shapeId="87061" r:id="rId24" name="Check Box 21">
              <controlPr defaultSize="0" autoFill="0" autoLine="0" autoPict="0">
                <anchor moveWithCells="1">
                  <from>
                    <xdr:col>2</xdr:col>
                    <xdr:colOff>114300</xdr:colOff>
                    <xdr:row>39</xdr:row>
                    <xdr:rowOff>9525</xdr:rowOff>
                  </from>
                  <to>
                    <xdr:col>2</xdr:col>
                    <xdr:colOff>419100</xdr:colOff>
                    <xdr:row>41</xdr:row>
                    <xdr:rowOff>9525</xdr:rowOff>
                  </to>
                </anchor>
              </controlPr>
            </control>
          </mc:Choice>
        </mc:AlternateContent>
        <mc:AlternateContent xmlns:mc="http://schemas.openxmlformats.org/markup-compatibility/2006">
          <mc:Choice Requires="x14">
            <control shapeId="87062" r:id="rId25" name="Check Box 22">
              <controlPr defaultSize="0" autoFill="0" autoLine="0" autoPict="0">
                <anchor moveWithCells="1">
                  <from>
                    <xdr:col>2</xdr:col>
                    <xdr:colOff>114300</xdr:colOff>
                    <xdr:row>41</xdr:row>
                    <xdr:rowOff>9525</xdr:rowOff>
                  </from>
                  <to>
                    <xdr:col>3</xdr:col>
                    <xdr:colOff>0</xdr:colOff>
                    <xdr:row>42</xdr:row>
                    <xdr:rowOff>9525</xdr:rowOff>
                  </to>
                </anchor>
              </controlPr>
            </control>
          </mc:Choice>
        </mc:AlternateContent>
        <mc:AlternateContent xmlns:mc="http://schemas.openxmlformats.org/markup-compatibility/2006">
          <mc:Choice Requires="x14">
            <control shapeId="87063" r:id="rId26" name="Check Box 23">
              <controlPr defaultSize="0" autoFill="0" autoLine="0" autoPict="0">
                <anchor moveWithCells="1">
                  <from>
                    <xdr:col>2</xdr:col>
                    <xdr:colOff>114300</xdr:colOff>
                    <xdr:row>42</xdr:row>
                    <xdr:rowOff>276225</xdr:rowOff>
                  </from>
                  <to>
                    <xdr:col>3</xdr:col>
                    <xdr:colOff>0</xdr:colOff>
                    <xdr:row>43</xdr:row>
                    <xdr:rowOff>219075</xdr:rowOff>
                  </to>
                </anchor>
              </controlPr>
            </control>
          </mc:Choice>
        </mc:AlternateContent>
        <mc:AlternateContent xmlns:mc="http://schemas.openxmlformats.org/markup-compatibility/2006">
          <mc:Choice Requires="x14">
            <control shapeId="87064" r:id="rId27" name="Check Box 24">
              <controlPr defaultSize="0" autoFill="0" autoLine="0" autoPict="0">
                <anchor moveWithCells="1">
                  <from>
                    <xdr:col>2</xdr:col>
                    <xdr:colOff>114300</xdr:colOff>
                    <xdr:row>44</xdr:row>
                    <xdr:rowOff>0</xdr:rowOff>
                  </from>
                  <to>
                    <xdr:col>2</xdr:col>
                    <xdr:colOff>419100</xdr:colOff>
                    <xdr:row>45</xdr:row>
                    <xdr:rowOff>304800</xdr:rowOff>
                  </to>
                </anchor>
              </controlPr>
            </control>
          </mc:Choice>
        </mc:AlternateContent>
        <mc:AlternateContent xmlns:mc="http://schemas.openxmlformats.org/markup-compatibility/2006">
          <mc:Choice Requires="x14">
            <control shapeId="87065" r:id="rId28" name="Check Box 25">
              <controlPr defaultSize="0" autoFill="0" autoLine="0" autoPict="0">
                <anchor moveWithCells="1">
                  <from>
                    <xdr:col>2</xdr:col>
                    <xdr:colOff>114300</xdr:colOff>
                    <xdr:row>46</xdr:row>
                    <xdr:rowOff>19050</xdr:rowOff>
                  </from>
                  <to>
                    <xdr:col>3</xdr:col>
                    <xdr:colOff>0</xdr:colOff>
                    <xdr:row>48</xdr:row>
                    <xdr:rowOff>371475</xdr:rowOff>
                  </to>
                </anchor>
              </controlPr>
            </control>
          </mc:Choice>
        </mc:AlternateContent>
        <mc:AlternateContent xmlns:mc="http://schemas.openxmlformats.org/markup-compatibility/2006">
          <mc:Choice Requires="x14">
            <control shapeId="87066" r:id="rId29" name="Check Box 26">
              <controlPr defaultSize="0" autoFill="0" autoLine="0" autoPict="0">
                <anchor moveWithCells="1">
                  <from>
                    <xdr:col>2</xdr:col>
                    <xdr:colOff>114300</xdr:colOff>
                    <xdr:row>50</xdr:row>
                    <xdr:rowOff>95250</xdr:rowOff>
                  </from>
                  <to>
                    <xdr:col>2</xdr:col>
                    <xdr:colOff>419100</xdr:colOff>
                    <xdr:row>50</xdr:row>
                    <xdr:rowOff>847725</xdr:rowOff>
                  </to>
                </anchor>
              </controlPr>
            </control>
          </mc:Choice>
        </mc:AlternateContent>
        <mc:AlternateContent xmlns:mc="http://schemas.openxmlformats.org/markup-compatibility/2006">
          <mc:Choice Requires="x14">
            <control shapeId="87067" r:id="rId30" name="Check Box 27">
              <controlPr defaultSize="0" autoFill="0" autoLine="0" autoPict="0">
                <anchor moveWithCells="1">
                  <from>
                    <xdr:col>2</xdr:col>
                    <xdr:colOff>104775</xdr:colOff>
                    <xdr:row>33</xdr:row>
                    <xdr:rowOff>361950</xdr:rowOff>
                  </from>
                  <to>
                    <xdr:col>3</xdr:col>
                    <xdr:colOff>9525</xdr:colOff>
                    <xdr:row>36</xdr:row>
                    <xdr:rowOff>352425</xdr:rowOff>
                  </to>
                </anchor>
              </controlPr>
            </control>
          </mc:Choice>
        </mc:AlternateContent>
        <mc:AlternateContent xmlns:mc="http://schemas.openxmlformats.org/markup-compatibility/2006">
          <mc:Choice Requires="x14">
            <control shapeId="87068" r:id="rId31" name="Check Box 28">
              <controlPr defaultSize="0" autoFill="0" autoLine="0" autoPict="0">
                <anchor moveWithCells="1">
                  <from>
                    <xdr:col>5</xdr:col>
                    <xdr:colOff>314325</xdr:colOff>
                    <xdr:row>20</xdr:row>
                    <xdr:rowOff>95250</xdr:rowOff>
                  </from>
                  <to>
                    <xdr:col>5</xdr:col>
                    <xdr:colOff>1438275</xdr:colOff>
                    <xdr:row>20</xdr:row>
                    <xdr:rowOff>333375</xdr:rowOff>
                  </to>
                </anchor>
              </controlPr>
            </control>
          </mc:Choice>
        </mc:AlternateContent>
        <mc:AlternateContent xmlns:mc="http://schemas.openxmlformats.org/markup-compatibility/2006">
          <mc:Choice Requires="x14">
            <control shapeId="87069" r:id="rId32" name="Check Box 29">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7070" r:id="rId33" name="Check Box 30">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7071" r:id="rId34" name="Check Box 31">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7072" r:id="rId35" name="Check Box 32">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7073" r:id="rId36" name="Check Box 33">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7074" r:id="rId37" name="Check Box 34">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7075" r:id="rId38" name="Check Box 35">
              <controlPr defaultSize="0" autoFill="0" autoLine="0" autoPict="0">
                <anchor moveWithCells="1">
                  <from>
                    <xdr:col>3</xdr:col>
                    <xdr:colOff>85725</xdr:colOff>
                    <xdr:row>29</xdr:row>
                    <xdr:rowOff>0</xdr:rowOff>
                  </from>
                  <to>
                    <xdr:col>4</xdr:col>
                    <xdr:colOff>0</xdr:colOff>
                    <xdr:row>30</xdr:row>
                    <xdr:rowOff>9525</xdr:rowOff>
                  </to>
                </anchor>
              </controlPr>
            </control>
          </mc:Choice>
        </mc:AlternateContent>
        <mc:AlternateContent xmlns:mc="http://schemas.openxmlformats.org/markup-compatibility/2006">
          <mc:Choice Requires="x14">
            <control shapeId="87076" r:id="rId39" name="Check Box 36">
              <controlPr defaultSize="0" autoFill="0" autoLine="0" autoPict="0">
                <anchor moveWithCells="1">
                  <from>
                    <xdr:col>2</xdr:col>
                    <xdr:colOff>95250</xdr:colOff>
                    <xdr:row>30</xdr:row>
                    <xdr:rowOff>9525</xdr:rowOff>
                  </from>
                  <to>
                    <xdr:col>2</xdr:col>
                    <xdr:colOff>419100</xdr:colOff>
                    <xdr:row>31</xdr:row>
                    <xdr:rowOff>0</xdr:rowOff>
                  </to>
                </anchor>
              </controlPr>
            </control>
          </mc:Choice>
        </mc:AlternateContent>
        <mc:AlternateContent xmlns:mc="http://schemas.openxmlformats.org/markup-compatibility/2006">
          <mc:Choice Requires="x14">
            <control shapeId="87077" r:id="rId40" name="Check Box 37">
              <controlPr defaultSize="0" autoFill="0" autoLine="0" autoPict="0">
                <anchor moveWithCells="1">
                  <from>
                    <xdr:col>2</xdr:col>
                    <xdr:colOff>95250</xdr:colOff>
                    <xdr:row>28</xdr:row>
                    <xdr:rowOff>238125</xdr:rowOff>
                  </from>
                  <to>
                    <xdr:col>3</xdr:col>
                    <xdr:colOff>0</xdr:colOff>
                    <xdr:row>30</xdr:row>
                    <xdr:rowOff>0</xdr:rowOff>
                  </to>
                </anchor>
              </controlPr>
            </control>
          </mc:Choice>
        </mc:AlternateContent>
        <mc:AlternateContent xmlns:mc="http://schemas.openxmlformats.org/markup-compatibility/2006">
          <mc:Choice Requires="x14">
            <control shapeId="87078" r:id="rId41" name="Check Box 38">
              <controlPr defaultSize="0" autoFill="0" autoLine="0" autoPict="0">
                <anchor moveWithCells="1">
                  <from>
                    <xdr:col>3</xdr:col>
                    <xdr:colOff>95250</xdr:colOff>
                    <xdr:row>30</xdr:row>
                    <xdr:rowOff>9525</xdr:rowOff>
                  </from>
                  <to>
                    <xdr:col>3</xdr:col>
                    <xdr:colOff>419100</xdr:colOff>
                    <xdr:row>31</xdr:row>
                    <xdr:rowOff>9525</xdr:rowOff>
                  </to>
                </anchor>
              </controlPr>
            </control>
          </mc:Choice>
        </mc:AlternateContent>
        <mc:AlternateContent xmlns:mc="http://schemas.openxmlformats.org/markup-compatibility/2006">
          <mc:Choice Requires="x14">
            <control shapeId="87079" r:id="rId42" name="Check Box 39">
              <controlPr defaultSize="0" autoFill="0" autoLine="0" autoPict="0">
                <anchor moveWithCells="1">
                  <from>
                    <xdr:col>3</xdr:col>
                    <xdr:colOff>95250</xdr:colOff>
                    <xdr:row>31</xdr:row>
                    <xdr:rowOff>371475</xdr:rowOff>
                  </from>
                  <to>
                    <xdr:col>3</xdr:col>
                    <xdr:colOff>419100</xdr:colOff>
                    <xdr:row>33</xdr:row>
                    <xdr:rowOff>9525</xdr:rowOff>
                  </to>
                </anchor>
              </controlPr>
            </control>
          </mc:Choice>
        </mc:AlternateContent>
        <mc:AlternateContent xmlns:mc="http://schemas.openxmlformats.org/markup-compatibility/2006">
          <mc:Choice Requires="x14">
            <control shapeId="87080" r:id="rId43" name="Check Box 40">
              <controlPr defaultSize="0" autoFill="0" autoLine="0" autoPict="0">
                <anchor moveWithCells="1">
                  <from>
                    <xdr:col>3</xdr:col>
                    <xdr:colOff>104775</xdr:colOff>
                    <xdr:row>32</xdr:row>
                    <xdr:rowOff>371475</xdr:rowOff>
                  </from>
                  <to>
                    <xdr:col>4</xdr:col>
                    <xdr:colOff>0</xdr:colOff>
                    <xdr:row>34</xdr:row>
                    <xdr:rowOff>19050</xdr:rowOff>
                  </to>
                </anchor>
              </controlPr>
            </control>
          </mc:Choice>
        </mc:AlternateContent>
        <mc:AlternateContent xmlns:mc="http://schemas.openxmlformats.org/markup-compatibility/2006">
          <mc:Choice Requires="x14">
            <control shapeId="87081" r:id="rId44" name="Check Box 41">
              <controlPr defaultSize="0" autoFill="0" autoLine="0" autoPict="0">
                <anchor moveWithCells="1">
                  <from>
                    <xdr:col>2</xdr:col>
                    <xdr:colOff>114300</xdr:colOff>
                    <xdr:row>32</xdr:row>
                    <xdr:rowOff>9525</xdr:rowOff>
                  </from>
                  <to>
                    <xdr:col>3</xdr:col>
                    <xdr:colOff>0</xdr:colOff>
                    <xdr:row>32</xdr:row>
                    <xdr:rowOff>371475</xdr:rowOff>
                  </to>
                </anchor>
              </controlPr>
            </control>
          </mc:Choice>
        </mc:AlternateContent>
        <mc:AlternateContent xmlns:mc="http://schemas.openxmlformats.org/markup-compatibility/2006">
          <mc:Choice Requires="x14">
            <control shapeId="87082" r:id="rId45" name="Check Box 42">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7083" r:id="rId46" name="Check Box 43">
              <controlPr defaultSize="0" autoFill="0" autoLine="0" autoPict="0">
                <anchor moveWithCells="1">
                  <from>
                    <xdr:col>2</xdr:col>
                    <xdr:colOff>104775</xdr:colOff>
                    <xdr:row>31</xdr:row>
                    <xdr:rowOff>9525</xdr:rowOff>
                  </from>
                  <to>
                    <xdr:col>2</xdr:col>
                    <xdr:colOff>419100</xdr:colOff>
                    <xdr:row>32</xdr:row>
                    <xdr:rowOff>9525</xdr:rowOff>
                  </to>
                </anchor>
              </controlPr>
            </control>
          </mc:Choice>
        </mc:AlternateContent>
        <mc:AlternateContent xmlns:mc="http://schemas.openxmlformats.org/markup-compatibility/2006">
          <mc:Choice Requires="x14">
            <control shapeId="87084" r:id="rId47" name="Check Box 44">
              <controlPr defaultSize="0" autoFill="0" autoLine="0" autoPict="0">
                <anchor moveWithCells="1">
                  <from>
                    <xdr:col>3</xdr:col>
                    <xdr:colOff>104775</xdr:colOff>
                    <xdr:row>31</xdr:row>
                    <xdr:rowOff>9525</xdr:rowOff>
                  </from>
                  <to>
                    <xdr:col>4</xdr:col>
                    <xdr:colOff>0</xdr:colOff>
                    <xdr:row>31</xdr:row>
                    <xdr:rowOff>371475</xdr:rowOff>
                  </to>
                </anchor>
              </controlPr>
            </control>
          </mc:Choice>
        </mc:AlternateContent>
        <mc:AlternateContent xmlns:mc="http://schemas.openxmlformats.org/markup-compatibility/2006">
          <mc:Choice Requires="x14">
            <control shapeId="87085" r:id="rId48" name="Check Box 45">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7086" r:id="rId49" name="Check Box 46">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7087" r:id="rId50" name="Check Box 47">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7088" r:id="rId51" name="Check Box 48">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7089" r:id="rId52" name="Check Box 49">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7090" r:id="rId53" name="Check Box 50">
              <controlPr defaultSize="0" autoFill="0" autoLine="0" autoPict="0">
                <anchor moveWithCells="1">
                  <from>
                    <xdr:col>3</xdr:col>
                    <xdr:colOff>85725</xdr:colOff>
                    <xdr:row>29</xdr:row>
                    <xdr:rowOff>0</xdr:rowOff>
                  </from>
                  <to>
                    <xdr:col>4</xdr:col>
                    <xdr:colOff>0</xdr:colOff>
                    <xdr:row>30</xdr:row>
                    <xdr:rowOff>9525</xdr:rowOff>
                  </to>
                </anchor>
              </controlPr>
            </control>
          </mc:Choice>
        </mc:AlternateContent>
        <mc:AlternateContent xmlns:mc="http://schemas.openxmlformats.org/markup-compatibility/2006">
          <mc:Choice Requires="x14">
            <control shapeId="87091" r:id="rId54" name="Check Box 51">
              <controlPr defaultSize="0" autoFill="0" autoLine="0" autoPict="0">
                <anchor moveWithCells="1">
                  <from>
                    <xdr:col>2</xdr:col>
                    <xdr:colOff>95250</xdr:colOff>
                    <xdr:row>30</xdr:row>
                    <xdr:rowOff>9525</xdr:rowOff>
                  </from>
                  <to>
                    <xdr:col>2</xdr:col>
                    <xdr:colOff>419100</xdr:colOff>
                    <xdr:row>31</xdr:row>
                    <xdr:rowOff>0</xdr:rowOff>
                  </to>
                </anchor>
              </controlPr>
            </control>
          </mc:Choice>
        </mc:AlternateContent>
        <mc:AlternateContent xmlns:mc="http://schemas.openxmlformats.org/markup-compatibility/2006">
          <mc:Choice Requires="x14">
            <control shapeId="87092" r:id="rId55" name="Check Box 52">
              <controlPr defaultSize="0" autoFill="0" autoLine="0" autoPict="0">
                <anchor moveWithCells="1">
                  <from>
                    <xdr:col>2</xdr:col>
                    <xdr:colOff>95250</xdr:colOff>
                    <xdr:row>28</xdr:row>
                    <xdr:rowOff>238125</xdr:rowOff>
                  </from>
                  <to>
                    <xdr:col>3</xdr:col>
                    <xdr:colOff>0</xdr:colOff>
                    <xdr:row>30</xdr:row>
                    <xdr:rowOff>0</xdr:rowOff>
                  </to>
                </anchor>
              </controlPr>
            </control>
          </mc:Choice>
        </mc:AlternateContent>
        <mc:AlternateContent xmlns:mc="http://schemas.openxmlformats.org/markup-compatibility/2006">
          <mc:Choice Requires="x14">
            <control shapeId="87093" r:id="rId56" name="Check Box 53">
              <controlPr defaultSize="0" autoFill="0" autoLine="0" autoPict="0">
                <anchor moveWithCells="1">
                  <from>
                    <xdr:col>3</xdr:col>
                    <xdr:colOff>95250</xdr:colOff>
                    <xdr:row>30</xdr:row>
                    <xdr:rowOff>9525</xdr:rowOff>
                  </from>
                  <to>
                    <xdr:col>3</xdr:col>
                    <xdr:colOff>419100</xdr:colOff>
                    <xdr:row>31</xdr:row>
                    <xdr:rowOff>9525</xdr:rowOff>
                  </to>
                </anchor>
              </controlPr>
            </control>
          </mc:Choice>
        </mc:AlternateContent>
        <mc:AlternateContent xmlns:mc="http://schemas.openxmlformats.org/markup-compatibility/2006">
          <mc:Choice Requires="x14">
            <control shapeId="87094" r:id="rId57" name="Check Box 54">
              <controlPr defaultSize="0" autoFill="0" autoLine="0" autoPict="0">
                <anchor moveWithCells="1">
                  <from>
                    <xdr:col>3</xdr:col>
                    <xdr:colOff>95250</xdr:colOff>
                    <xdr:row>31</xdr:row>
                    <xdr:rowOff>371475</xdr:rowOff>
                  </from>
                  <to>
                    <xdr:col>3</xdr:col>
                    <xdr:colOff>419100</xdr:colOff>
                    <xdr:row>33</xdr:row>
                    <xdr:rowOff>9525</xdr:rowOff>
                  </to>
                </anchor>
              </controlPr>
            </control>
          </mc:Choice>
        </mc:AlternateContent>
        <mc:AlternateContent xmlns:mc="http://schemas.openxmlformats.org/markup-compatibility/2006">
          <mc:Choice Requires="x14">
            <control shapeId="87095" r:id="rId58" name="Check Box 55">
              <controlPr defaultSize="0" autoFill="0" autoLine="0" autoPict="0">
                <anchor moveWithCells="1">
                  <from>
                    <xdr:col>3</xdr:col>
                    <xdr:colOff>104775</xdr:colOff>
                    <xdr:row>32</xdr:row>
                    <xdr:rowOff>371475</xdr:rowOff>
                  </from>
                  <to>
                    <xdr:col>4</xdr:col>
                    <xdr:colOff>0</xdr:colOff>
                    <xdr:row>34</xdr:row>
                    <xdr:rowOff>19050</xdr:rowOff>
                  </to>
                </anchor>
              </controlPr>
            </control>
          </mc:Choice>
        </mc:AlternateContent>
        <mc:AlternateContent xmlns:mc="http://schemas.openxmlformats.org/markup-compatibility/2006">
          <mc:Choice Requires="x14">
            <control shapeId="87096" r:id="rId59" name="Check Box 56">
              <controlPr defaultSize="0" autoFill="0" autoLine="0" autoPict="0">
                <anchor moveWithCells="1">
                  <from>
                    <xdr:col>2</xdr:col>
                    <xdr:colOff>114300</xdr:colOff>
                    <xdr:row>32</xdr:row>
                    <xdr:rowOff>9525</xdr:rowOff>
                  </from>
                  <to>
                    <xdr:col>3</xdr:col>
                    <xdr:colOff>0</xdr:colOff>
                    <xdr:row>32</xdr:row>
                    <xdr:rowOff>371475</xdr:rowOff>
                  </to>
                </anchor>
              </controlPr>
            </control>
          </mc:Choice>
        </mc:AlternateContent>
        <mc:AlternateContent xmlns:mc="http://schemas.openxmlformats.org/markup-compatibility/2006">
          <mc:Choice Requires="x14">
            <control shapeId="87097" r:id="rId60" name="Check Box 57">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7098" r:id="rId61" name="Check Box 58">
              <controlPr defaultSize="0" autoFill="0" autoLine="0" autoPict="0">
                <anchor moveWithCells="1">
                  <from>
                    <xdr:col>2</xdr:col>
                    <xdr:colOff>104775</xdr:colOff>
                    <xdr:row>31</xdr:row>
                    <xdr:rowOff>9525</xdr:rowOff>
                  </from>
                  <to>
                    <xdr:col>2</xdr:col>
                    <xdr:colOff>419100</xdr:colOff>
                    <xdr:row>32</xdr:row>
                    <xdr:rowOff>9525</xdr:rowOff>
                  </to>
                </anchor>
              </controlPr>
            </control>
          </mc:Choice>
        </mc:AlternateContent>
        <mc:AlternateContent xmlns:mc="http://schemas.openxmlformats.org/markup-compatibility/2006">
          <mc:Choice Requires="x14">
            <control shapeId="87099" r:id="rId62" name="Check Box 59">
              <controlPr defaultSize="0" autoFill="0" autoLine="0" autoPict="0">
                <anchor moveWithCells="1">
                  <from>
                    <xdr:col>3</xdr:col>
                    <xdr:colOff>104775</xdr:colOff>
                    <xdr:row>31</xdr:row>
                    <xdr:rowOff>9525</xdr:rowOff>
                  </from>
                  <to>
                    <xdr:col>4</xdr:col>
                    <xdr:colOff>0</xdr:colOff>
                    <xdr:row>31</xdr:row>
                    <xdr:rowOff>371475</xdr:rowOff>
                  </to>
                </anchor>
              </controlPr>
            </control>
          </mc:Choice>
        </mc:AlternateContent>
        <mc:AlternateContent xmlns:mc="http://schemas.openxmlformats.org/markup-compatibility/2006">
          <mc:Choice Requires="x14">
            <control shapeId="87100" r:id="rId63" name="Check Box 60">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06577-B9B2-4714-8188-EC437F82C393}">
  <dimension ref="A1:X68"/>
  <sheetViews>
    <sheetView showZeros="0" topLeftCell="A10" zoomScale="110" zoomScaleNormal="110" zoomScaleSheetLayoutView="100" workbookViewId="0">
      <selection activeCell="C15" sqref="C15:F15"/>
    </sheetView>
  </sheetViews>
  <sheetFormatPr defaultRowHeight="18.75" x14ac:dyDescent="0.4"/>
  <cols>
    <col min="1" max="1" width="4.625" style="84" customWidth="1"/>
    <col min="2" max="2" width="18.5" style="84" customWidth="1"/>
    <col min="3" max="4" width="5.625" style="84" customWidth="1"/>
    <col min="5" max="5" width="19.625" style="84" customWidth="1"/>
    <col min="6" max="6" width="23.625" style="84" customWidth="1"/>
    <col min="7" max="7" width="17.25" style="84" customWidth="1"/>
    <col min="8" max="8" width="13.375" style="84" customWidth="1"/>
    <col min="9" max="9" width="9" style="84"/>
    <col min="10" max="10" width="9.5" style="84" customWidth="1"/>
    <col min="11" max="11" width="9" style="84" hidden="1" customWidth="1"/>
    <col min="12" max="12" width="21.75" style="84" hidden="1" customWidth="1"/>
    <col min="13" max="13" width="9" style="84" hidden="1" customWidth="1"/>
    <col min="14" max="14" width="16.625" style="84" hidden="1" customWidth="1"/>
    <col min="15" max="15" width="11.375" style="84" hidden="1" customWidth="1"/>
    <col min="16" max="16" width="15.5" style="84" hidden="1" customWidth="1"/>
    <col min="17" max="17" width="29.625" style="84" hidden="1" customWidth="1"/>
    <col min="18" max="18" width="21.625" style="84" hidden="1" customWidth="1"/>
    <col min="19" max="19" width="16.125" style="84" hidden="1" customWidth="1"/>
    <col min="20" max="20" width="17.125" style="84" hidden="1" customWidth="1"/>
    <col min="21" max="22" width="9" style="84" hidden="1" customWidth="1"/>
    <col min="23" max="26" width="9" style="84" customWidth="1"/>
    <col min="27" max="16384" width="9" style="84"/>
  </cols>
  <sheetData>
    <row r="1" spans="1:20" ht="30" x14ac:dyDescent="0.6">
      <c r="A1" s="281" t="s">
        <v>0</v>
      </c>
      <c r="B1" s="281"/>
      <c r="C1" s="186" t="s">
        <v>1</v>
      </c>
      <c r="D1"/>
      <c r="E1" s="186"/>
      <c r="F1" s="186"/>
      <c r="G1" s="282" t="s">
        <v>2</v>
      </c>
      <c r="H1" s="283">
        <f>サンプル１!$H$1</f>
        <v>0</v>
      </c>
      <c r="I1" s="285" t="s">
        <v>3</v>
      </c>
      <c r="J1" s="286"/>
      <c r="K1" s="165"/>
      <c r="L1" s="165"/>
    </row>
    <row r="2" spans="1:20" s="156" customFormat="1" ht="6" customHeight="1" x14ac:dyDescent="0.5">
      <c r="C2" s="187"/>
      <c r="D2" s="187"/>
      <c r="E2" s="187"/>
      <c r="F2" s="188"/>
      <c r="G2" s="282"/>
      <c r="H2" s="284"/>
      <c r="I2" s="287"/>
      <c r="J2" s="288"/>
    </row>
    <row r="3" spans="1:20" s="156" customFormat="1" ht="24" x14ac:dyDescent="0.5">
      <c r="A3" s="289" t="s">
        <v>4</v>
      </c>
      <c r="B3" s="290"/>
      <c r="C3" s="270">
        <f>サンプル１!$C$3</f>
        <v>0</v>
      </c>
      <c r="D3" s="271"/>
      <c r="E3" s="271"/>
      <c r="F3" s="272"/>
      <c r="G3" s="183" t="s">
        <v>195</v>
      </c>
      <c r="H3" s="291">
        <f>サンプル１!$H$3</f>
        <v>0</v>
      </c>
      <c r="I3" s="292"/>
      <c r="J3" s="293"/>
    </row>
    <row r="4" spans="1:20" s="156" customFormat="1" ht="24" customHeight="1" x14ac:dyDescent="0.5">
      <c r="A4" s="294" t="s">
        <v>6</v>
      </c>
      <c r="B4" s="168" t="s">
        <v>7</v>
      </c>
      <c r="C4" s="270">
        <f>サンプル１!$C$4</f>
        <v>0</v>
      </c>
      <c r="D4" s="271"/>
      <c r="E4" s="271"/>
      <c r="F4" s="271"/>
      <c r="G4" s="271"/>
      <c r="H4" s="271"/>
      <c r="I4" s="271"/>
      <c r="J4" s="272"/>
    </row>
    <row r="5" spans="1:20" s="156" customFormat="1" ht="24" x14ac:dyDescent="0.5">
      <c r="A5" s="295"/>
      <c r="B5" s="297" t="s">
        <v>8</v>
      </c>
      <c r="C5" s="184" t="s">
        <v>761</v>
      </c>
      <c r="D5" s="299">
        <f>サンプル１!$D$5</f>
        <v>0</v>
      </c>
      <c r="E5" s="299"/>
      <c r="F5" s="299"/>
      <c r="G5" s="299"/>
      <c r="H5" s="299"/>
      <c r="I5" s="299"/>
      <c r="J5" s="300"/>
      <c r="M5" s="170" t="s">
        <v>101</v>
      </c>
      <c r="N5" s="170" t="s">
        <v>695</v>
      </c>
      <c r="O5" s="170" t="s">
        <v>696</v>
      </c>
      <c r="P5" s="170" t="s">
        <v>697</v>
      </c>
      <c r="Q5" s="170" t="s">
        <v>698</v>
      </c>
      <c r="R5" s="266" t="s">
        <v>699</v>
      </c>
      <c r="S5" s="266"/>
      <c r="T5" s="170" t="s">
        <v>703</v>
      </c>
    </row>
    <row r="6" spans="1:20" s="156" customFormat="1" ht="24" x14ac:dyDescent="0.5">
      <c r="A6" s="295"/>
      <c r="B6" s="298"/>
      <c r="C6" s="267">
        <f>サンプル１!$C$6</f>
        <v>0</v>
      </c>
      <c r="D6" s="268"/>
      <c r="E6" s="268"/>
      <c r="F6" s="268"/>
      <c r="G6" s="268"/>
      <c r="H6" s="268"/>
      <c r="I6" s="268"/>
      <c r="J6" s="269"/>
      <c r="M6" s="84" t="s">
        <v>84</v>
      </c>
      <c r="N6" s="84" t="s">
        <v>303</v>
      </c>
      <c r="O6" s="84" t="s">
        <v>81</v>
      </c>
      <c r="P6" s="84" t="s">
        <v>350</v>
      </c>
      <c r="Q6" s="84" t="s">
        <v>82</v>
      </c>
      <c r="R6" s="156" t="s">
        <v>83</v>
      </c>
      <c r="S6" s="84" t="b">
        <v>0</v>
      </c>
      <c r="T6" s="84" t="s">
        <v>116</v>
      </c>
    </row>
    <row r="7" spans="1:20" s="156" customFormat="1" ht="24" x14ac:dyDescent="0.5">
      <c r="A7" s="295"/>
      <c r="B7" s="168" t="s">
        <v>10</v>
      </c>
      <c r="C7" s="270">
        <f>サンプル１!$C$7</f>
        <v>0</v>
      </c>
      <c r="D7" s="271"/>
      <c r="E7" s="271"/>
      <c r="F7" s="272"/>
      <c r="G7" s="183" t="s">
        <v>762</v>
      </c>
      <c r="H7" s="270">
        <f>サンプル１!$H$7</f>
        <v>0</v>
      </c>
      <c r="I7" s="271"/>
      <c r="J7" s="272"/>
      <c r="M7" s="84" t="s">
        <v>89</v>
      </c>
      <c r="N7" s="84" t="s">
        <v>304</v>
      </c>
      <c r="O7" s="84" t="s">
        <v>87</v>
      </c>
      <c r="P7" s="84" t="s">
        <v>351</v>
      </c>
      <c r="Q7" s="84" t="s">
        <v>88</v>
      </c>
      <c r="R7" s="156" t="s">
        <v>700</v>
      </c>
      <c r="S7" s="84" t="b">
        <v>0</v>
      </c>
      <c r="T7" s="84" t="s">
        <v>117</v>
      </c>
    </row>
    <row r="8" spans="1:20" s="156" customFormat="1" ht="24" x14ac:dyDescent="0.5">
      <c r="A8" s="295"/>
      <c r="B8" s="168" t="s">
        <v>596</v>
      </c>
      <c r="C8" s="270">
        <f>サンプル１!$C$8</f>
        <v>0</v>
      </c>
      <c r="D8" s="271"/>
      <c r="E8" s="271"/>
      <c r="F8" s="272"/>
      <c r="G8" s="183" t="s">
        <v>763</v>
      </c>
      <c r="H8" s="270">
        <f>サンプル１!$H$8</f>
        <v>0</v>
      </c>
      <c r="I8" s="271"/>
      <c r="J8" s="272"/>
      <c r="N8" s="84" t="s">
        <v>183</v>
      </c>
      <c r="O8" s="84" t="s">
        <v>90</v>
      </c>
      <c r="P8" s="84" t="s">
        <v>91</v>
      </c>
      <c r="Q8" s="84" t="s">
        <v>92</v>
      </c>
      <c r="R8" s="156" t="s">
        <v>93</v>
      </c>
      <c r="S8" s="84" t="b">
        <v>0</v>
      </c>
    </row>
    <row r="9" spans="1:20" s="156" customFormat="1" ht="24" x14ac:dyDescent="0.5">
      <c r="A9" s="295"/>
      <c r="B9" s="168" t="s">
        <v>598</v>
      </c>
      <c r="C9" s="270">
        <f>サンプル１!$C$9</f>
        <v>0</v>
      </c>
      <c r="D9" s="271"/>
      <c r="E9" s="271"/>
      <c r="F9" s="272"/>
      <c r="G9" s="185" t="s">
        <v>764</v>
      </c>
      <c r="H9" s="270">
        <f>サンプル１!$H$9</f>
        <v>0</v>
      </c>
      <c r="I9" s="271"/>
      <c r="J9" s="272"/>
      <c r="N9" s="84" t="s">
        <v>755</v>
      </c>
      <c r="P9" s="84" t="s">
        <v>97</v>
      </c>
      <c r="Q9" s="84" t="s">
        <v>98</v>
      </c>
      <c r="R9" s="156" t="s">
        <v>701</v>
      </c>
      <c r="S9" s="84" t="b">
        <v>0</v>
      </c>
    </row>
    <row r="10" spans="1:20" s="156" customFormat="1" ht="24" x14ac:dyDescent="0.5">
      <c r="A10" s="295"/>
      <c r="B10" s="168" t="s">
        <v>600</v>
      </c>
      <c r="C10" s="275">
        <f>サンプル１!$C$10</f>
        <v>0</v>
      </c>
      <c r="D10" s="276"/>
      <c r="E10" s="276"/>
      <c r="F10" s="277"/>
      <c r="G10" s="185" t="s">
        <v>765</v>
      </c>
      <c r="H10" s="275">
        <f>サンプル１!$H$10</f>
        <v>0</v>
      </c>
      <c r="I10" s="276"/>
      <c r="J10" s="277"/>
      <c r="P10" s="84" t="s">
        <v>102</v>
      </c>
      <c r="Q10" s="84" t="s">
        <v>787</v>
      </c>
      <c r="R10" s="156" t="s">
        <v>103</v>
      </c>
      <c r="S10" s="84" t="b">
        <v>0</v>
      </c>
    </row>
    <row r="11" spans="1:20" s="156" customFormat="1" ht="24" x14ac:dyDescent="0.5">
      <c r="A11" s="296"/>
      <c r="B11" s="168" t="s">
        <v>12</v>
      </c>
      <c r="C11" s="278">
        <f>サンプル１!$C$11</f>
        <v>0</v>
      </c>
      <c r="D11" s="279"/>
      <c r="E11" s="279"/>
      <c r="F11" s="279"/>
      <c r="G11" s="279"/>
      <c r="H11" s="279"/>
      <c r="I11" s="279"/>
      <c r="J11" s="280"/>
      <c r="P11" s="84" t="s">
        <v>754</v>
      </c>
      <c r="Q11" s="84" t="s">
        <v>788</v>
      </c>
      <c r="R11" s="156" t="s">
        <v>108</v>
      </c>
      <c r="S11" s="84" t="b">
        <v>0</v>
      </c>
    </row>
    <row r="12" spans="1:20" ht="24.75" customHeight="1" x14ac:dyDescent="0.5">
      <c r="A12" s="171" t="s">
        <v>782</v>
      </c>
      <c r="Q12" s="84" t="s">
        <v>107</v>
      </c>
      <c r="R12" s="156" t="s">
        <v>111</v>
      </c>
      <c r="S12" s="84" t="b">
        <v>0</v>
      </c>
    </row>
    <row r="13" spans="1:20" ht="30" customHeight="1" x14ac:dyDescent="0.5">
      <c r="A13" s="224" t="s">
        <v>94</v>
      </c>
      <c r="B13" s="114" t="s">
        <v>95</v>
      </c>
      <c r="C13" s="227"/>
      <c r="D13" s="227"/>
      <c r="E13" s="227"/>
      <c r="F13" s="227"/>
      <c r="G13" s="115" t="s">
        <v>96</v>
      </c>
      <c r="H13" s="228"/>
      <c r="I13" s="229"/>
      <c r="J13" s="230"/>
      <c r="Q13" s="84" t="s">
        <v>110</v>
      </c>
      <c r="R13" s="156" t="s">
        <v>113</v>
      </c>
      <c r="S13" s="84" t="b">
        <v>0</v>
      </c>
    </row>
    <row r="14" spans="1:20" ht="30" customHeight="1" x14ac:dyDescent="0.5">
      <c r="A14" s="225"/>
      <c r="B14" s="115" t="s">
        <v>99</v>
      </c>
      <c r="C14" s="227"/>
      <c r="D14" s="227"/>
      <c r="E14" s="227"/>
      <c r="F14" s="227"/>
      <c r="G14" s="115" t="s">
        <v>100</v>
      </c>
      <c r="H14" s="95"/>
      <c r="I14" s="115" t="s">
        <v>101</v>
      </c>
      <c r="J14" s="96"/>
      <c r="Q14" s="84" t="s">
        <v>112</v>
      </c>
      <c r="R14" s="156" t="s">
        <v>702</v>
      </c>
      <c r="S14" s="84" t="b">
        <v>0</v>
      </c>
    </row>
    <row r="15" spans="1:20" ht="30" customHeight="1" x14ac:dyDescent="0.4">
      <c r="A15" s="225"/>
      <c r="B15" s="115" t="s">
        <v>695</v>
      </c>
      <c r="C15" s="232"/>
      <c r="D15" s="233"/>
      <c r="E15" s="233"/>
      <c r="F15" s="233"/>
      <c r="G15" s="116" t="s">
        <v>105</v>
      </c>
      <c r="H15" s="263"/>
      <c r="I15" s="263"/>
      <c r="J15" s="117" t="s">
        <v>106</v>
      </c>
      <c r="Q15" s="84" t="s">
        <v>795</v>
      </c>
    </row>
    <row r="16" spans="1:20" ht="30" customHeight="1" x14ac:dyDescent="0.4">
      <c r="A16" s="225"/>
      <c r="B16" s="115" t="s">
        <v>696</v>
      </c>
      <c r="C16" s="228"/>
      <c r="D16" s="229"/>
      <c r="E16" s="229"/>
      <c r="F16" s="230"/>
      <c r="G16" s="118"/>
      <c r="H16" s="119"/>
      <c r="I16" s="119"/>
      <c r="J16" s="120"/>
      <c r="Q16" s="84" t="s">
        <v>796</v>
      </c>
    </row>
    <row r="17" spans="1:22" ht="30" customHeight="1" x14ac:dyDescent="0.4">
      <c r="A17" s="225"/>
      <c r="B17" s="231" t="s">
        <v>352</v>
      </c>
      <c r="C17" s="243"/>
      <c r="D17" s="244"/>
      <c r="E17" s="244"/>
      <c r="F17" s="244"/>
      <c r="G17" s="121" t="s">
        <v>105</v>
      </c>
      <c r="H17" s="273"/>
      <c r="I17" s="273"/>
      <c r="J17" s="122" t="s">
        <v>106</v>
      </c>
      <c r="Q17" s="84" t="s">
        <v>408</v>
      </c>
    </row>
    <row r="18" spans="1:22" ht="32.25" customHeight="1" x14ac:dyDescent="0.4">
      <c r="A18" s="225"/>
      <c r="B18" s="231"/>
      <c r="C18" s="274" t="s">
        <v>593</v>
      </c>
      <c r="D18" s="234"/>
      <c r="E18" s="234"/>
      <c r="F18" s="234"/>
      <c r="G18" s="234"/>
      <c r="H18" s="234"/>
      <c r="I18" s="234"/>
      <c r="J18" s="234"/>
      <c r="Q18" s="84" t="s">
        <v>410</v>
      </c>
    </row>
    <row r="19" spans="1:22" ht="30" customHeight="1" x14ac:dyDescent="0.4">
      <c r="A19" s="225"/>
      <c r="B19" s="231" t="s">
        <v>353</v>
      </c>
      <c r="C19" s="232"/>
      <c r="D19" s="233"/>
      <c r="E19" s="233"/>
      <c r="F19" s="233"/>
      <c r="G19" s="123" t="s">
        <v>105</v>
      </c>
      <c r="H19" s="229"/>
      <c r="I19" s="229"/>
      <c r="J19" s="124" t="s">
        <v>106</v>
      </c>
      <c r="Q19" s="84" t="s">
        <v>756</v>
      </c>
    </row>
    <row r="20" spans="1:22" x14ac:dyDescent="0.4">
      <c r="A20" s="225"/>
      <c r="B20" s="231"/>
      <c r="C20" s="234" t="s">
        <v>594</v>
      </c>
      <c r="D20" s="234"/>
      <c r="E20" s="234"/>
      <c r="F20" s="234"/>
      <c r="G20" s="234"/>
      <c r="H20" s="234"/>
      <c r="I20" s="234"/>
      <c r="J20" s="234"/>
    </row>
    <row r="21" spans="1:22" ht="49.5" customHeight="1" x14ac:dyDescent="0.4">
      <c r="A21" s="225"/>
      <c r="B21" s="235" t="s">
        <v>699</v>
      </c>
      <c r="C21" s="237"/>
      <c r="D21" s="238"/>
      <c r="E21" s="238"/>
      <c r="F21" s="238"/>
      <c r="G21" s="238"/>
      <c r="H21" s="238"/>
      <c r="I21" s="238"/>
      <c r="J21" s="239"/>
      <c r="K21" s="157"/>
    </row>
    <row r="22" spans="1:22" ht="30" customHeight="1" x14ac:dyDescent="0.4">
      <c r="A22" s="225"/>
      <c r="B22" s="236"/>
      <c r="C22" s="240" t="s">
        <v>357</v>
      </c>
      <c r="D22" s="241"/>
      <c r="E22" s="241"/>
      <c r="F22" s="242"/>
      <c r="G22" s="242"/>
      <c r="H22" s="242"/>
      <c r="I22" s="242"/>
      <c r="J22" s="124" t="s">
        <v>106</v>
      </c>
    </row>
    <row r="23" spans="1:22" ht="30" customHeight="1" x14ac:dyDescent="0.4">
      <c r="A23" s="225"/>
      <c r="B23" s="115" t="s">
        <v>114</v>
      </c>
      <c r="C23" s="227"/>
      <c r="D23" s="227"/>
      <c r="E23" s="227"/>
      <c r="F23" s="227"/>
      <c r="G23" s="227"/>
      <c r="H23" s="227"/>
      <c r="I23" s="227"/>
      <c r="J23" s="227"/>
      <c r="K23" s="157"/>
    </row>
    <row r="24" spans="1:22" ht="30" customHeight="1" x14ac:dyDescent="0.4">
      <c r="A24" s="225"/>
      <c r="B24" s="115" t="s">
        <v>595</v>
      </c>
      <c r="C24" s="228"/>
      <c r="D24" s="229"/>
      <c r="E24" s="229"/>
      <c r="F24" s="229"/>
      <c r="G24" s="229"/>
      <c r="H24" s="229"/>
      <c r="I24" s="229"/>
      <c r="J24" s="230"/>
    </row>
    <row r="25" spans="1:22" ht="34.5" customHeight="1" x14ac:dyDescent="0.4">
      <c r="A25" s="226"/>
      <c r="B25" s="125" t="s">
        <v>354</v>
      </c>
      <c r="C25" s="261"/>
      <c r="D25" s="262"/>
      <c r="E25" s="264" t="s">
        <v>750</v>
      </c>
      <c r="F25" s="264"/>
      <c r="G25" s="264"/>
      <c r="H25" s="264"/>
      <c r="I25" s="264"/>
      <c r="J25" s="265"/>
    </row>
    <row r="26" spans="1:22" ht="22.5" customHeight="1" x14ac:dyDescent="0.4">
      <c r="A26" s="245" t="s">
        <v>115</v>
      </c>
      <c r="B26" s="246"/>
      <c r="C26" s="246"/>
      <c r="D26" s="246"/>
      <c r="E26" s="246"/>
      <c r="F26" s="246"/>
      <c r="G26" s="246"/>
      <c r="H26" s="246"/>
      <c r="I26" s="246"/>
      <c r="J26" s="247"/>
    </row>
    <row r="27" spans="1:22" ht="118.5" customHeight="1" x14ac:dyDescent="0.4">
      <c r="A27" s="256"/>
      <c r="B27" s="257"/>
      <c r="C27" s="257"/>
      <c r="D27" s="257"/>
      <c r="E27" s="257"/>
      <c r="F27" s="257"/>
      <c r="G27" s="257"/>
      <c r="H27" s="257"/>
      <c r="I27" s="257"/>
      <c r="J27" s="258"/>
    </row>
    <row r="28" spans="1:22" ht="20.100000000000001" customHeight="1" x14ac:dyDescent="0.4">
      <c r="A28" s="126"/>
      <c r="C28" s="127" t="s">
        <v>789</v>
      </c>
      <c r="D28" s="260" t="s">
        <v>790</v>
      </c>
      <c r="E28" s="260"/>
      <c r="F28" s="260"/>
      <c r="G28" s="260"/>
      <c r="H28" s="259" t="s">
        <v>356</v>
      </c>
      <c r="I28" s="259"/>
      <c r="J28" s="259"/>
      <c r="V28" s="158"/>
    </row>
    <row r="29" spans="1:22" ht="20.100000000000001" customHeight="1" x14ac:dyDescent="0.4">
      <c r="A29" s="128"/>
      <c r="B29" s="129" t="s">
        <v>14</v>
      </c>
      <c r="C29" s="130" t="s">
        <v>15</v>
      </c>
      <c r="D29" s="131" t="s">
        <v>16</v>
      </c>
      <c r="E29" s="248" t="s">
        <v>17</v>
      </c>
      <c r="F29" s="249"/>
      <c r="G29" s="249"/>
      <c r="H29" s="249"/>
      <c r="I29" s="249"/>
      <c r="J29" s="250"/>
    </row>
    <row r="30" spans="1:22" ht="30" customHeight="1" x14ac:dyDescent="0.4">
      <c r="A30" s="251" t="s">
        <v>746</v>
      </c>
      <c r="B30" s="132" t="s">
        <v>18</v>
      </c>
      <c r="C30" s="133"/>
      <c r="D30" s="134"/>
      <c r="E30" s="208" t="s">
        <v>799</v>
      </c>
      <c r="F30" s="209"/>
      <c r="G30" s="209"/>
      <c r="H30" s="209"/>
      <c r="I30" s="209"/>
      <c r="J30" s="210"/>
      <c r="M30" s="159" t="s">
        <v>15</v>
      </c>
      <c r="N30" s="160" t="s">
        <v>16</v>
      </c>
      <c r="O30" s="161" t="s">
        <v>709</v>
      </c>
      <c r="P30" s="161" t="s">
        <v>713</v>
      </c>
      <c r="Q30" s="161"/>
    </row>
    <row r="31" spans="1:22" ht="30" customHeight="1" x14ac:dyDescent="0.4">
      <c r="A31" s="252"/>
      <c r="B31" s="132" t="s">
        <v>355</v>
      </c>
      <c r="C31" s="133"/>
      <c r="D31" s="134"/>
      <c r="E31" s="135" t="s">
        <v>592</v>
      </c>
      <c r="F31" s="189"/>
      <c r="G31" s="190"/>
      <c r="H31" s="190"/>
      <c r="I31" s="190"/>
      <c r="J31" s="191"/>
      <c r="L31" s="84" t="s">
        <v>184</v>
      </c>
      <c r="M31" s="84" t="b">
        <v>0</v>
      </c>
      <c r="N31" s="84" t="b">
        <v>0</v>
      </c>
      <c r="O31" s="84" t="s">
        <v>716</v>
      </c>
      <c r="P31" s="84" t="s">
        <v>35</v>
      </c>
    </row>
    <row r="32" spans="1:22" ht="30" customHeight="1" x14ac:dyDescent="0.4">
      <c r="A32" s="252"/>
      <c r="B32" s="132" t="s">
        <v>21</v>
      </c>
      <c r="C32" s="133"/>
      <c r="D32" s="134"/>
      <c r="E32" s="135" t="s">
        <v>22</v>
      </c>
      <c r="F32" s="93"/>
      <c r="G32" s="135" t="s">
        <v>797</v>
      </c>
      <c r="H32" s="254"/>
      <c r="I32" s="255"/>
      <c r="J32" s="255"/>
      <c r="L32" s="84" t="s">
        <v>349</v>
      </c>
      <c r="M32" s="84" t="b">
        <v>0</v>
      </c>
      <c r="N32" s="84" t="b">
        <v>0</v>
      </c>
      <c r="O32" s="84" t="s">
        <v>717</v>
      </c>
      <c r="P32" s="84" t="s">
        <v>40</v>
      </c>
      <c r="R32" s="158"/>
      <c r="T32" s="158"/>
    </row>
    <row r="33" spans="1:24" ht="30" customHeight="1" x14ac:dyDescent="0.4">
      <c r="A33" s="252"/>
      <c r="B33" s="132" t="s">
        <v>794</v>
      </c>
      <c r="C33" s="133"/>
      <c r="D33" s="134"/>
      <c r="E33" s="135" t="s">
        <v>591</v>
      </c>
      <c r="F33" s="103"/>
      <c r="G33" s="135" t="s">
        <v>798</v>
      </c>
      <c r="H33" s="254"/>
      <c r="I33" s="255"/>
      <c r="J33" s="255"/>
      <c r="L33" s="84" t="s">
        <v>240</v>
      </c>
      <c r="M33" s="84" t="b">
        <v>0</v>
      </c>
      <c r="N33" s="84" t="b">
        <v>0</v>
      </c>
      <c r="O33" s="84" t="s">
        <v>710</v>
      </c>
      <c r="P33" s="84" t="s">
        <v>302</v>
      </c>
    </row>
    <row r="34" spans="1:24" ht="30" customHeight="1" x14ac:dyDescent="0.4">
      <c r="A34" s="253"/>
      <c r="B34" s="132" t="s">
        <v>28</v>
      </c>
      <c r="C34" s="133"/>
      <c r="D34" s="134"/>
      <c r="E34" s="135" t="s">
        <v>590</v>
      </c>
      <c r="F34" s="92"/>
      <c r="G34" s="135" t="s">
        <v>30</v>
      </c>
      <c r="H34" s="189"/>
      <c r="I34" s="190"/>
      <c r="J34" s="191"/>
      <c r="L34" s="84" t="s">
        <v>242</v>
      </c>
      <c r="M34" s="84" t="b">
        <v>0</v>
      </c>
      <c r="N34" s="84" t="b">
        <v>0</v>
      </c>
    </row>
    <row r="35" spans="1:24" ht="2.25" customHeight="1" x14ac:dyDescent="0.4">
      <c r="A35" s="136"/>
      <c r="B35" s="137"/>
      <c r="E35" s="138"/>
      <c r="F35" s="106"/>
      <c r="G35" s="138"/>
      <c r="H35" s="104"/>
      <c r="I35" s="104"/>
      <c r="J35" s="105"/>
    </row>
    <row r="36" spans="1:24" ht="30" customHeight="1" x14ac:dyDescent="0.4">
      <c r="A36" s="217" t="s">
        <v>747</v>
      </c>
      <c r="B36" s="218" t="s">
        <v>31</v>
      </c>
      <c r="C36" s="202"/>
      <c r="D36" s="194"/>
      <c r="E36" s="139" t="s">
        <v>32</v>
      </c>
      <c r="F36" s="93"/>
      <c r="G36" s="139" t="s">
        <v>34</v>
      </c>
      <c r="H36" s="92"/>
      <c r="I36" s="219"/>
      <c r="J36" s="220"/>
      <c r="L36" s="158" t="s">
        <v>704</v>
      </c>
      <c r="M36" s="84" t="b">
        <v>0</v>
      </c>
      <c r="N36" s="84" t="b">
        <v>0</v>
      </c>
      <c r="Q36" s="161" t="s">
        <v>711</v>
      </c>
      <c r="R36" s="162" t="s">
        <v>45</v>
      </c>
      <c r="T36" s="161" t="s">
        <v>712</v>
      </c>
      <c r="V36" s="161" t="s">
        <v>718</v>
      </c>
    </row>
    <row r="37" spans="1:24" ht="30" customHeight="1" x14ac:dyDescent="0.4">
      <c r="A37" s="217"/>
      <c r="B37" s="218"/>
      <c r="C37" s="204"/>
      <c r="D37" s="195"/>
      <c r="E37" s="139" t="s">
        <v>38</v>
      </c>
      <c r="F37" s="101"/>
      <c r="G37" s="135" t="s">
        <v>721</v>
      </c>
      <c r="H37" s="189"/>
      <c r="I37" s="190"/>
      <c r="J37" s="191"/>
      <c r="L37" s="84" t="s">
        <v>705</v>
      </c>
      <c r="M37" s="84" t="b">
        <v>0</v>
      </c>
      <c r="N37" s="157"/>
      <c r="Q37" s="84" t="s">
        <v>33</v>
      </c>
      <c r="R37" s="84" t="s">
        <v>48</v>
      </c>
      <c r="T37" s="84" t="s">
        <v>61</v>
      </c>
      <c r="V37" s="84" t="s">
        <v>37</v>
      </c>
    </row>
    <row r="38" spans="1:24" ht="30" customHeight="1" x14ac:dyDescent="0.4">
      <c r="A38" s="217"/>
      <c r="B38" s="218" t="s">
        <v>44</v>
      </c>
      <c r="C38" s="202"/>
      <c r="D38" s="194"/>
      <c r="E38" s="139" t="s">
        <v>32</v>
      </c>
      <c r="F38" s="94"/>
      <c r="G38" s="140" t="s">
        <v>34</v>
      </c>
      <c r="H38" s="92"/>
      <c r="I38" s="219"/>
      <c r="J38" s="220"/>
      <c r="L38" s="84" t="s">
        <v>706</v>
      </c>
      <c r="M38" s="84" t="b">
        <v>0</v>
      </c>
      <c r="N38" s="157"/>
      <c r="Q38" s="84" t="s">
        <v>41</v>
      </c>
      <c r="R38" s="84" t="s">
        <v>51</v>
      </c>
      <c r="T38" s="84" t="s">
        <v>65</v>
      </c>
      <c r="V38" s="84" t="s">
        <v>43</v>
      </c>
    </row>
    <row r="39" spans="1:24" ht="30" customHeight="1" x14ac:dyDescent="0.4">
      <c r="A39" s="217"/>
      <c r="B39" s="218"/>
      <c r="C39" s="204"/>
      <c r="D39" s="195"/>
      <c r="E39" s="139" t="s">
        <v>38</v>
      </c>
      <c r="F39" s="103"/>
      <c r="G39" s="135" t="s">
        <v>721</v>
      </c>
      <c r="H39" s="189"/>
      <c r="I39" s="190"/>
      <c r="J39" s="191"/>
      <c r="L39" s="84" t="s">
        <v>27</v>
      </c>
      <c r="M39" s="84" t="b">
        <v>0</v>
      </c>
      <c r="N39" s="157"/>
      <c r="Q39" s="84" t="s">
        <v>36</v>
      </c>
      <c r="R39" s="84" t="s">
        <v>49</v>
      </c>
      <c r="T39" s="84" t="s">
        <v>39</v>
      </c>
    </row>
    <row r="40" spans="1:24" ht="30" customHeight="1" x14ac:dyDescent="0.4">
      <c r="A40" s="217"/>
      <c r="B40" s="199" t="s">
        <v>707</v>
      </c>
      <c r="C40" s="202"/>
      <c r="D40" s="194"/>
      <c r="E40" s="139" t="s">
        <v>47</v>
      </c>
      <c r="F40" s="92"/>
      <c r="G40" s="141" t="s">
        <v>715</v>
      </c>
      <c r="H40" s="189"/>
      <c r="I40" s="190"/>
      <c r="J40" s="191"/>
      <c r="L40" s="84" t="s">
        <v>53</v>
      </c>
      <c r="M40" s="84" t="b">
        <v>0</v>
      </c>
      <c r="N40" s="157"/>
      <c r="Q40" s="84" t="s">
        <v>42</v>
      </c>
      <c r="R40" s="84" t="s">
        <v>51</v>
      </c>
      <c r="T40" s="163" t="s">
        <v>714</v>
      </c>
    </row>
    <row r="41" spans="1:24" ht="30" customHeight="1" x14ac:dyDescent="0.4">
      <c r="A41" s="217"/>
      <c r="B41" s="201"/>
      <c r="C41" s="204"/>
      <c r="D41" s="195"/>
      <c r="E41" s="142" t="s">
        <v>50</v>
      </c>
      <c r="F41" s="92"/>
      <c r="G41" s="221"/>
      <c r="H41" s="222"/>
      <c r="I41" s="222"/>
      <c r="J41" s="223"/>
      <c r="L41" s="84" t="s">
        <v>54</v>
      </c>
      <c r="M41" s="84" t="b">
        <v>0</v>
      </c>
      <c r="N41" s="157"/>
      <c r="Q41" s="161" t="s">
        <v>757</v>
      </c>
      <c r="R41" s="161"/>
      <c r="T41" s="164" t="s">
        <v>66</v>
      </c>
      <c r="X41" s="158"/>
    </row>
    <row r="42" spans="1:24" ht="41.25" customHeight="1" x14ac:dyDescent="0.4">
      <c r="A42" s="217"/>
      <c r="B42" s="143" t="s">
        <v>53</v>
      </c>
      <c r="C42" s="133"/>
      <c r="D42" s="144"/>
      <c r="E42" s="135" t="s">
        <v>751</v>
      </c>
      <c r="F42" s="107"/>
      <c r="G42" s="99"/>
      <c r="H42" s="145" t="s">
        <v>753</v>
      </c>
      <c r="I42" s="189"/>
      <c r="J42" s="191"/>
      <c r="L42" s="84" t="s">
        <v>59</v>
      </c>
      <c r="M42" s="84" t="b">
        <v>0</v>
      </c>
      <c r="N42" s="157"/>
      <c r="Q42" s="84" t="s">
        <v>752</v>
      </c>
      <c r="T42" s="84" t="s">
        <v>72</v>
      </c>
    </row>
    <row r="43" spans="1:24" ht="35.25" customHeight="1" x14ac:dyDescent="0.4">
      <c r="A43" s="217"/>
      <c r="B43" s="213" t="s">
        <v>54</v>
      </c>
      <c r="C43" s="202"/>
      <c r="D43" s="194"/>
      <c r="E43" s="135" t="s">
        <v>751</v>
      </c>
      <c r="F43" s="87"/>
      <c r="G43" s="99"/>
      <c r="H43" s="215"/>
      <c r="I43" s="215"/>
      <c r="J43" s="216"/>
      <c r="N43" s="157"/>
      <c r="Q43" s="84" t="s">
        <v>51</v>
      </c>
    </row>
    <row r="44" spans="1:24" ht="33" customHeight="1" x14ac:dyDescent="0.4">
      <c r="A44" s="217"/>
      <c r="B44" s="214"/>
      <c r="C44" s="204"/>
      <c r="D44" s="195"/>
      <c r="E44" s="135" t="s">
        <v>749</v>
      </c>
      <c r="F44" s="97"/>
      <c r="G44" s="146" t="s">
        <v>55</v>
      </c>
      <c r="H44" s="211"/>
      <c r="I44" s="212"/>
      <c r="J44" s="147" t="s">
        <v>758</v>
      </c>
      <c r="L44" s="84" t="s">
        <v>708</v>
      </c>
      <c r="M44" s="84" t="b">
        <v>0</v>
      </c>
      <c r="N44" s="157"/>
      <c r="T44" s="84" t="s">
        <v>46</v>
      </c>
    </row>
    <row r="45" spans="1:24" ht="35.25" customHeight="1" x14ac:dyDescent="0.4">
      <c r="A45" s="217"/>
      <c r="B45" s="199" t="s">
        <v>59</v>
      </c>
      <c r="C45" s="202"/>
      <c r="D45" s="194"/>
      <c r="E45" s="148" t="s">
        <v>60</v>
      </c>
      <c r="F45" s="102"/>
      <c r="G45" s="149" t="s">
        <v>55</v>
      </c>
      <c r="H45" s="211"/>
      <c r="I45" s="212"/>
      <c r="J45" s="147" t="s">
        <v>758</v>
      </c>
      <c r="L45" s="84" t="s">
        <v>79</v>
      </c>
      <c r="M45" s="84" t="b">
        <v>0</v>
      </c>
      <c r="N45" s="157"/>
      <c r="Q45" s="161" t="s">
        <v>57</v>
      </c>
      <c r="R45" s="162" t="s">
        <v>719</v>
      </c>
      <c r="S45" s="162" t="s">
        <v>56</v>
      </c>
      <c r="T45" s="162" t="s">
        <v>58</v>
      </c>
    </row>
    <row r="46" spans="1:24" ht="36" customHeight="1" x14ac:dyDescent="0.4">
      <c r="A46" s="217"/>
      <c r="B46" s="201"/>
      <c r="C46" s="204"/>
      <c r="D46" s="195"/>
      <c r="E46" s="148" t="s">
        <v>759</v>
      </c>
      <c r="F46" s="100"/>
      <c r="G46" s="139" t="s">
        <v>760</v>
      </c>
      <c r="H46" s="211"/>
      <c r="I46" s="212"/>
      <c r="J46" s="101" t="s">
        <v>772</v>
      </c>
      <c r="N46" s="157"/>
      <c r="Q46" s="84" t="s">
        <v>63</v>
      </c>
      <c r="R46" s="84" t="s">
        <v>52</v>
      </c>
      <c r="S46" s="84" t="s">
        <v>62</v>
      </c>
      <c r="T46" s="84" t="s">
        <v>64</v>
      </c>
    </row>
    <row r="47" spans="1:24" ht="30" customHeight="1" x14ac:dyDescent="0.4">
      <c r="A47" s="217"/>
      <c r="B47" s="199" t="s">
        <v>70</v>
      </c>
      <c r="C47" s="202"/>
      <c r="D47" s="194"/>
      <c r="E47" s="206" t="s">
        <v>71</v>
      </c>
      <c r="F47" s="208" t="s">
        <v>720</v>
      </c>
      <c r="G47" s="209"/>
      <c r="H47" s="209"/>
      <c r="I47" s="209"/>
      <c r="J47" s="210"/>
      <c r="N47" s="157"/>
      <c r="Q47" s="84" t="s">
        <v>68</v>
      </c>
      <c r="R47" s="84" t="s">
        <v>51</v>
      </c>
      <c r="S47" s="84" t="s">
        <v>67</v>
      </c>
      <c r="T47" s="84" t="s">
        <v>69</v>
      </c>
    </row>
    <row r="48" spans="1:24" ht="30" customHeight="1" x14ac:dyDescent="0.4">
      <c r="A48" s="217"/>
      <c r="B48" s="200"/>
      <c r="C48" s="203"/>
      <c r="D48" s="205"/>
      <c r="E48" s="207"/>
      <c r="F48" s="189"/>
      <c r="G48" s="190"/>
      <c r="H48" s="190"/>
      <c r="I48" s="190"/>
      <c r="J48" s="191"/>
      <c r="M48" s="157"/>
      <c r="Q48" s="84" t="s">
        <v>74</v>
      </c>
      <c r="S48" s="84" t="s">
        <v>73</v>
      </c>
      <c r="T48" s="84" t="s">
        <v>75</v>
      </c>
    </row>
    <row r="49" spans="1:20" ht="30" customHeight="1" x14ac:dyDescent="0.4">
      <c r="A49" s="217"/>
      <c r="B49" s="201"/>
      <c r="C49" s="204"/>
      <c r="D49" s="195"/>
      <c r="E49" s="148" t="s">
        <v>77</v>
      </c>
      <c r="F49" s="102"/>
      <c r="G49" s="148" t="s">
        <v>78</v>
      </c>
      <c r="H49" s="106"/>
      <c r="I49" s="189"/>
      <c r="J49" s="191"/>
      <c r="Q49" s="84" t="s">
        <v>62</v>
      </c>
      <c r="S49" s="84" t="s">
        <v>51</v>
      </c>
      <c r="T49" s="84" t="s">
        <v>76</v>
      </c>
    </row>
    <row r="50" spans="1:20" ht="30" customHeight="1" x14ac:dyDescent="0.4">
      <c r="A50" s="217"/>
      <c r="B50" s="192" t="s">
        <v>79</v>
      </c>
      <c r="C50" s="193"/>
      <c r="D50" s="194"/>
      <c r="E50" s="139" t="s">
        <v>80</v>
      </c>
      <c r="F50" s="189"/>
      <c r="G50" s="190"/>
      <c r="H50" s="190"/>
      <c r="I50" s="190"/>
      <c r="J50" s="191"/>
      <c r="O50" s="158"/>
      <c r="P50" s="158"/>
      <c r="Q50" s="84" t="s">
        <v>67</v>
      </c>
      <c r="T50" s="158"/>
    </row>
    <row r="51" spans="1:20" ht="100.5" customHeight="1" x14ac:dyDescent="0.4">
      <c r="A51" s="217"/>
      <c r="B51" s="192"/>
      <c r="C51" s="193"/>
      <c r="D51" s="195"/>
      <c r="E51" s="150" t="s">
        <v>86</v>
      </c>
      <c r="F51" s="196"/>
      <c r="G51" s="197"/>
      <c r="H51" s="197"/>
      <c r="I51" s="197"/>
      <c r="J51" s="198"/>
      <c r="Q51" s="84" t="s">
        <v>85</v>
      </c>
    </row>
    <row r="52" spans="1:20" ht="19.5" customHeight="1" x14ac:dyDescent="0.4">
      <c r="A52" s="177" t="s">
        <v>748</v>
      </c>
      <c r="M52" s="157"/>
    </row>
    <row r="53" spans="1:20" ht="8.25" customHeight="1" x14ac:dyDescent="0.4">
      <c r="M53" s="157"/>
    </row>
    <row r="54" spans="1:20" ht="19.5" x14ac:dyDescent="0.4">
      <c r="A54" s="177" t="s">
        <v>118</v>
      </c>
      <c r="B54" s="178"/>
      <c r="C54" s="179"/>
      <c r="D54" s="179"/>
      <c r="E54" s="179"/>
      <c r="F54" s="179"/>
      <c r="G54" s="179"/>
      <c r="H54" s="179"/>
      <c r="I54" s="179"/>
      <c r="J54" s="179"/>
    </row>
    <row r="55" spans="1:20" ht="19.5" x14ac:dyDescent="0.4">
      <c r="A55" s="177" t="s">
        <v>603</v>
      </c>
      <c r="B55" s="179"/>
      <c r="C55" s="179"/>
      <c r="D55" s="179"/>
      <c r="E55" s="179"/>
      <c r="F55" s="179"/>
      <c r="G55" s="179"/>
      <c r="H55" s="179"/>
      <c r="I55" s="179"/>
      <c r="J55" s="179"/>
      <c r="L55" s="158"/>
    </row>
    <row r="56" spans="1:20" ht="19.5" x14ac:dyDescent="0.4">
      <c r="A56" s="177" t="s">
        <v>791</v>
      </c>
      <c r="B56" s="179"/>
      <c r="C56" s="179"/>
      <c r="D56" s="179"/>
      <c r="E56" s="179"/>
      <c r="F56" s="179"/>
      <c r="G56" s="179"/>
      <c r="H56" s="179"/>
      <c r="I56" s="179"/>
      <c r="J56" s="179"/>
      <c r="L56" s="158"/>
    </row>
    <row r="57" spans="1:20" ht="19.5" x14ac:dyDescent="0.4">
      <c r="A57" s="177" t="s">
        <v>792</v>
      </c>
      <c r="B57" s="179"/>
      <c r="C57" s="179"/>
      <c r="D57" s="179"/>
      <c r="E57" s="179"/>
      <c r="F57" s="179"/>
      <c r="G57" s="179"/>
      <c r="H57" s="179"/>
      <c r="I57" s="179"/>
      <c r="J57" s="179"/>
      <c r="L57" s="158"/>
    </row>
    <row r="58" spans="1:20" ht="19.5" x14ac:dyDescent="0.4">
      <c r="A58" s="177" t="s">
        <v>604</v>
      </c>
      <c r="B58" s="179"/>
      <c r="C58" s="179"/>
      <c r="D58" s="179"/>
      <c r="E58" s="179"/>
      <c r="F58" s="179"/>
      <c r="G58" s="179"/>
      <c r="H58" s="179"/>
      <c r="I58" s="179"/>
    </row>
    <row r="59" spans="1:20" ht="19.5" customHeight="1" x14ac:dyDescent="0.4">
      <c r="A59" s="177" t="s">
        <v>601</v>
      </c>
      <c r="B59" s="179"/>
      <c r="C59" s="179"/>
      <c r="D59" s="179"/>
      <c r="E59" s="179"/>
      <c r="F59" s="179"/>
      <c r="G59" s="179"/>
      <c r="H59" s="179"/>
      <c r="I59" s="179"/>
      <c r="J59" s="180"/>
      <c r="M59" s="157"/>
    </row>
    <row r="60" spans="1:20" ht="19.5" customHeight="1" x14ac:dyDescent="0.4">
      <c r="A60" s="177" t="s">
        <v>602</v>
      </c>
      <c r="B60" s="181"/>
      <c r="C60" s="179"/>
      <c r="D60" s="179"/>
      <c r="E60" s="179"/>
      <c r="F60" s="179"/>
      <c r="G60" s="179"/>
      <c r="H60" s="181"/>
      <c r="I60" s="182" t="s">
        <v>793</v>
      </c>
      <c r="J60" s="182">
        <f>サンプル１!J60</f>
        <v>1.04</v>
      </c>
      <c r="M60" s="157"/>
    </row>
    <row r="61" spans="1:20" ht="19.5" customHeight="1" x14ac:dyDescent="0.4">
      <c r="M61" s="157"/>
    </row>
    <row r="62" spans="1:20" ht="19.5" customHeight="1" x14ac:dyDescent="0.4">
      <c r="A62" s="177"/>
      <c r="B62" s="177"/>
      <c r="C62" s="177"/>
      <c r="D62" s="177"/>
      <c r="E62" s="177"/>
      <c r="F62" s="177"/>
      <c r="G62" s="177"/>
      <c r="H62" s="177"/>
      <c r="I62" s="177"/>
      <c r="J62" s="177"/>
      <c r="M62" s="157"/>
    </row>
    <row r="63" spans="1:20" ht="19.5" x14ac:dyDescent="0.4">
      <c r="A63" s="177"/>
      <c r="B63" s="177"/>
      <c r="C63" s="177"/>
      <c r="D63" s="177"/>
      <c r="E63" s="177"/>
      <c r="F63" s="177"/>
      <c r="G63" s="177"/>
      <c r="H63" s="177"/>
      <c r="I63" s="177"/>
      <c r="J63" s="177"/>
      <c r="K63" s="177"/>
      <c r="M63" s="157"/>
      <c r="O63" s="158"/>
    </row>
    <row r="64" spans="1:20" ht="19.5" x14ac:dyDescent="0.4">
      <c r="A64" s="177"/>
      <c r="B64" s="177"/>
      <c r="C64" s="177"/>
      <c r="D64" s="177"/>
      <c r="E64" s="177"/>
      <c r="F64" s="177"/>
      <c r="G64" s="177"/>
      <c r="H64" s="177"/>
      <c r="I64" s="177"/>
      <c r="J64" s="177"/>
      <c r="K64" s="177"/>
      <c r="M64" s="157"/>
    </row>
    <row r="65" spans="1:13" ht="19.5" x14ac:dyDescent="0.4">
      <c r="A65" s="177"/>
      <c r="B65" s="177"/>
      <c r="C65" s="177"/>
      <c r="D65" s="177"/>
      <c r="E65" s="177"/>
      <c r="F65" s="177"/>
      <c r="G65" s="177"/>
      <c r="H65" s="177"/>
      <c r="I65" s="177"/>
      <c r="J65" s="177"/>
      <c r="K65" s="177"/>
      <c r="M65" s="157"/>
    </row>
    <row r="66" spans="1:13" ht="19.5" x14ac:dyDescent="0.4">
      <c r="A66" s="177"/>
      <c r="B66" s="177"/>
      <c r="C66" s="177"/>
      <c r="D66" s="177"/>
      <c r="E66" s="177"/>
      <c r="F66" s="177"/>
      <c r="G66" s="177"/>
      <c r="H66" s="177"/>
      <c r="I66" s="177"/>
      <c r="J66" s="177"/>
      <c r="K66" s="177"/>
      <c r="M66" s="157"/>
    </row>
    <row r="67" spans="1:13" ht="19.5" x14ac:dyDescent="0.4">
      <c r="B67" s="177"/>
      <c r="C67" s="177"/>
      <c r="D67" s="177"/>
      <c r="E67" s="177"/>
      <c r="F67" s="177"/>
      <c r="G67" s="177"/>
      <c r="H67" s="177"/>
      <c r="I67" s="177"/>
      <c r="J67" s="177"/>
      <c r="K67" s="177"/>
    </row>
    <row r="68" spans="1:13" ht="19.5" x14ac:dyDescent="0.4">
      <c r="K68" s="177"/>
    </row>
  </sheetData>
  <sheetProtection algorithmName="SHA-512" hashValue="IKOHax2VqwwwypvbOvcLhzpQycLxRSe2tXAy33lcGMFGrt5do2fSyqnilG3avUOEEEzeAfE0gZXo5REU8vkhCw==" saltValue="E0B8jA9NRpgRy8gMX8t84w==" spinCount="100000" sheet="1" selectLockedCells="1"/>
  <mergeCells count="95">
    <mergeCell ref="A4:A11"/>
    <mergeCell ref="C4:J4"/>
    <mergeCell ref="B5:B6"/>
    <mergeCell ref="D5:J5"/>
    <mergeCell ref="C9:F9"/>
    <mergeCell ref="H9:J9"/>
    <mergeCell ref="C10:F10"/>
    <mergeCell ref="A1:B1"/>
    <mergeCell ref="G1:G2"/>
    <mergeCell ref="H1:H2"/>
    <mergeCell ref="I1:J2"/>
    <mergeCell ref="A3:B3"/>
    <mergeCell ref="C3:F3"/>
    <mergeCell ref="H3:J3"/>
    <mergeCell ref="C25:D25"/>
    <mergeCell ref="H15:I15"/>
    <mergeCell ref="C16:F16"/>
    <mergeCell ref="E25:J25"/>
    <mergeCell ref="R5:S5"/>
    <mergeCell ref="C6:J6"/>
    <mergeCell ref="C7:F7"/>
    <mergeCell ref="H7:J7"/>
    <mergeCell ref="C8:F8"/>
    <mergeCell ref="H8:J8"/>
    <mergeCell ref="H17:I17"/>
    <mergeCell ref="C18:J18"/>
    <mergeCell ref="C15:F15"/>
    <mergeCell ref="H10:J10"/>
    <mergeCell ref="C11:J11"/>
    <mergeCell ref="A26:J26"/>
    <mergeCell ref="E29:J29"/>
    <mergeCell ref="A30:A34"/>
    <mergeCell ref="E30:J30"/>
    <mergeCell ref="F31:J31"/>
    <mergeCell ref="H32:J32"/>
    <mergeCell ref="H33:J33"/>
    <mergeCell ref="H34:J34"/>
    <mergeCell ref="A27:J27"/>
    <mergeCell ref="D28:G28"/>
    <mergeCell ref="H28:J28"/>
    <mergeCell ref="A13:A25"/>
    <mergeCell ref="C13:F13"/>
    <mergeCell ref="H13:J13"/>
    <mergeCell ref="C14:F14"/>
    <mergeCell ref="C23:J23"/>
    <mergeCell ref="C24:J24"/>
    <mergeCell ref="B19:B20"/>
    <mergeCell ref="C19:F19"/>
    <mergeCell ref="H19:I19"/>
    <mergeCell ref="C20:J20"/>
    <mergeCell ref="B21:B22"/>
    <mergeCell ref="C21:J21"/>
    <mergeCell ref="C22:E22"/>
    <mergeCell ref="F22:I22"/>
    <mergeCell ref="B17:B18"/>
    <mergeCell ref="C17:F17"/>
    <mergeCell ref="A36:A51"/>
    <mergeCell ref="B36:B37"/>
    <mergeCell ref="C36:C37"/>
    <mergeCell ref="D36:D37"/>
    <mergeCell ref="I36:J36"/>
    <mergeCell ref="H37:J37"/>
    <mergeCell ref="B38:B39"/>
    <mergeCell ref="C38:C39"/>
    <mergeCell ref="D38:D39"/>
    <mergeCell ref="I38:J38"/>
    <mergeCell ref="H39:J39"/>
    <mergeCell ref="B40:B41"/>
    <mergeCell ref="C40:C41"/>
    <mergeCell ref="D40:D41"/>
    <mergeCell ref="H40:J40"/>
    <mergeCell ref="G41:J41"/>
    <mergeCell ref="I42:J42"/>
    <mergeCell ref="B43:B44"/>
    <mergeCell ref="C43:C44"/>
    <mergeCell ref="D43:D44"/>
    <mergeCell ref="H43:J43"/>
    <mergeCell ref="H44:I44"/>
    <mergeCell ref="B45:B46"/>
    <mergeCell ref="C45:C46"/>
    <mergeCell ref="D45:D46"/>
    <mergeCell ref="H45:I45"/>
    <mergeCell ref="H46:I46"/>
    <mergeCell ref="F48:J48"/>
    <mergeCell ref="I49:J49"/>
    <mergeCell ref="B50:B51"/>
    <mergeCell ref="C50:C51"/>
    <mergeCell ref="D50:D51"/>
    <mergeCell ref="F50:J50"/>
    <mergeCell ref="F51:J51"/>
    <mergeCell ref="B47:B49"/>
    <mergeCell ref="C47:C49"/>
    <mergeCell ref="D47:D49"/>
    <mergeCell ref="E47:E48"/>
    <mergeCell ref="F47:J47"/>
  </mergeCells>
  <phoneticPr fontId="7"/>
  <conditionalFormatting sqref="B30">
    <cfRule type="expression" dxfId="176" priority="4">
      <formula>$M$31=TRUE</formula>
    </cfRule>
  </conditionalFormatting>
  <conditionalFormatting sqref="B31">
    <cfRule type="expression" dxfId="175" priority="3">
      <formula>$M32=TRUE</formula>
    </cfRule>
  </conditionalFormatting>
  <conditionalFormatting sqref="B32">
    <cfRule type="expression" dxfId="174" priority="5">
      <formula>$M$33=TRUE</formula>
    </cfRule>
  </conditionalFormatting>
  <conditionalFormatting sqref="B33">
    <cfRule type="expression" dxfId="173" priority="1">
      <formula>$M34=TRUE</formula>
    </cfRule>
  </conditionalFormatting>
  <conditionalFormatting sqref="B34">
    <cfRule type="expression" dxfId="172" priority="6">
      <formula>$M36=TRUE</formula>
    </cfRule>
  </conditionalFormatting>
  <conditionalFormatting sqref="B36:B37">
    <cfRule type="expression" dxfId="171" priority="48">
      <formula>$M$57=TRUE</formula>
    </cfRule>
    <cfRule type="expression" dxfId="170" priority="47">
      <formula>$M$37=TRUE</formula>
    </cfRule>
  </conditionalFormatting>
  <conditionalFormatting sqref="B38:B39">
    <cfRule type="expression" dxfId="169" priority="25">
      <formula>$M$58=TRUE</formula>
    </cfRule>
  </conditionalFormatting>
  <conditionalFormatting sqref="B40">
    <cfRule type="expression" dxfId="168" priority="28">
      <formula>$M$59=TRUE</formula>
    </cfRule>
  </conditionalFormatting>
  <conditionalFormatting sqref="B42 F42:G42">
    <cfRule type="expression" dxfId="167" priority="14">
      <formula>$M$40=TRUE</formula>
    </cfRule>
  </conditionalFormatting>
  <conditionalFormatting sqref="B42">
    <cfRule type="expression" dxfId="166" priority="29">
      <formula>$M$60=TRUE</formula>
    </cfRule>
  </conditionalFormatting>
  <conditionalFormatting sqref="B43 F43 H44 J44">
    <cfRule type="expression" dxfId="165" priority="13">
      <formula>$M$41=TRUE</formula>
    </cfRule>
  </conditionalFormatting>
  <conditionalFormatting sqref="B43">
    <cfRule type="expression" dxfId="164" priority="30">
      <formula>$M$61=TRUE</formula>
    </cfRule>
  </conditionalFormatting>
  <conditionalFormatting sqref="B45">
    <cfRule type="expression" dxfId="163" priority="31">
      <formula>$M$63=TRUE</formula>
    </cfRule>
  </conditionalFormatting>
  <conditionalFormatting sqref="B47">
    <cfRule type="expression" dxfId="162" priority="32">
      <formula>$M$64=TRUE</formula>
    </cfRule>
  </conditionalFormatting>
  <conditionalFormatting sqref="B50:B51">
    <cfRule type="expression" dxfId="161" priority="33">
      <formula>$M$65=TRUE</formula>
    </cfRule>
  </conditionalFormatting>
  <conditionalFormatting sqref="B52:B53">
    <cfRule type="expression" dxfId="160" priority="15">
      <formula>$M$67=TRUE</formula>
    </cfRule>
  </conditionalFormatting>
  <conditionalFormatting sqref="F32 H32">
    <cfRule type="expression" dxfId="159" priority="20">
      <formula>$M$33=TRUE</formula>
    </cfRule>
  </conditionalFormatting>
  <conditionalFormatting sqref="F33 H33">
    <cfRule type="expression" dxfId="158" priority="24">
      <formula>$M$34=TRUE</formula>
    </cfRule>
  </conditionalFormatting>
  <conditionalFormatting sqref="F34 H34">
    <cfRule type="expression" dxfId="157" priority="23">
      <formula>$M$36=TRUE</formula>
    </cfRule>
  </conditionalFormatting>
  <conditionalFormatting sqref="F36:F37 H36:J37">
    <cfRule type="expression" dxfId="156" priority="50">
      <formula>$M$57=TRUE</formula>
    </cfRule>
    <cfRule type="expression" dxfId="155" priority="49">
      <formula>$M$37=TRUE</formula>
    </cfRule>
  </conditionalFormatting>
  <conditionalFormatting sqref="F38:F39 H38:J39 B38:B39">
    <cfRule type="expression" dxfId="154" priority="40">
      <formula>$M$38=TRUE</formula>
    </cfRule>
  </conditionalFormatting>
  <conditionalFormatting sqref="F44">
    <cfRule type="expression" dxfId="153" priority="42">
      <formula>$M$41=TRUE</formula>
    </cfRule>
  </conditionalFormatting>
  <conditionalFormatting sqref="F45:F46 B45:B46">
    <cfRule type="expression" dxfId="152" priority="43">
      <formula>$M$42</formula>
    </cfRule>
  </conditionalFormatting>
  <conditionalFormatting sqref="F45:F46">
    <cfRule type="expression" dxfId="151" priority="36">
      <formula>$M$63=TRUE</formula>
    </cfRule>
  </conditionalFormatting>
  <conditionalFormatting sqref="F31:J31">
    <cfRule type="expression" dxfId="150" priority="19">
      <formula>$M$32=TRUE</formula>
    </cfRule>
  </conditionalFormatting>
  <conditionalFormatting sqref="F47:J48 F49 H49:J49">
    <cfRule type="expression" dxfId="149" priority="37">
      <formula>$M$64=TRUE</formula>
    </cfRule>
  </conditionalFormatting>
  <conditionalFormatting sqref="F48:J48 F49 H49:J49 B47:B49">
    <cfRule type="expression" dxfId="148" priority="44">
      <formula>$M$44=TRUE</formula>
    </cfRule>
  </conditionalFormatting>
  <conditionalFormatting sqref="F50:J51 B50:B51">
    <cfRule type="expression" dxfId="147" priority="45">
      <formula>$M$45=TRUE</formula>
    </cfRule>
  </conditionalFormatting>
  <conditionalFormatting sqref="F50:J51">
    <cfRule type="expression" dxfId="146" priority="38">
      <formula>$M$65=TRUE</formula>
    </cfRule>
  </conditionalFormatting>
  <conditionalFormatting sqref="F52:J53 B52:B53">
    <cfRule type="expression" dxfId="145" priority="17">
      <formula>$M$49=TRUE</formula>
    </cfRule>
  </conditionalFormatting>
  <conditionalFormatting sqref="F52:J53">
    <cfRule type="expression" dxfId="144" priority="16">
      <formula>$M$67=TRUE</formula>
    </cfRule>
  </conditionalFormatting>
  <conditionalFormatting sqref="G43">
    <cfRule type="expression" dxfId="143" priority="10">
      <formula>$M$40=TRUE</formula>
    </cfRule>
  </conditionalFormatting>
  <conditionalFormatting sqref="H38 F38:F39 H39:J39">
    <cfRule type="expression" dxfId="142" priority="27">
      <formula>$M$58=TRUE</formula>
    </cfRule>
  </conditionalFormatting>
  <conditionalFormatting sqref="H44 F44">
    <cfRule type="expression" dxfId="141" priority="35">
      <formula>$M$61=TRUE</formula>
    </cfRule>
  </conditionalFormatting>
  <conditionalFormatting sqref="H45:H46 J45:J46">
    <cfRule type="expression" dxfId="140" priority="11">
      <formula>$M$63=TRUE</formula>
    </cfRule>
    <cfRule type="expression" dxfId="139" priority="12">
      <formula>$M$42</formula>
    </cfRule>
  </conditionalFormatting>
  <conditionalFormatting sqref="H40:J40 F40:F41 B40:B41">
    <cfRule type="expression" dxfId="138" priority="46">
      <formula>$M$39</formula>
    </cfRule>
  </conditionalFormatting>
  <conditionalFormatting sqref="H40:J40 F40:F41">
    <cfRule type="expression" dxfId="137" priority="39">
      <formula>$M$59=TRUE</formula>
    </cfRule>
  </conditionalFormatting>
  <conditionalFormatting sqref="I42">
    <cfRule type="expression" dxfId="136" priority="34">
      <formula>$M$60=TRUE</formula>
    </cfRule>
    <cfRule type="expression" dxfId="135" priority="41">
      <formula>$M$40=TRUE</formula>
    </cfRule>
  </conditionalFormatting>
  <conditionalFormatting sqref="I38:J38">
    <cfRule type="expression" dxfId="134" priority="26">
      <formula>$M$57=TRUE</formula>
    </cfRule>
  </conditionalFormatting>
  <dataValidations count="16">
    <dataValidation type="list" allowBlank="1" showInputMessage="1" showErrorMessage="1" sqref="J14" xr:uid="{7D7A98F5-3ED0-43B1-9A23-466BB128241B}">
      <formula1>$M$6:$M$7</formula1>
    </dataValidation>
    <dataValidation type="list" allowBlank="1" showInputMessage="1" showErrorMessage="1" sqref="C15:F15" xr:uid="{FC165F87-8998-4B8C-9CAE-3805AD1C08DF}">
      <formula1>$N$6:$N$9</formula1>
    </dataValidation>
    <dataValidation type="list" allowBlank="1" showInputMessage="1" showErrorMessage="1" sqref="C16" xr:uid="{A58E3615-CC67-4C63-B382-71B1A42C599B}">
      <formula1>$O$6:$O$8</formula1>
    </dataValidation>
    <dataValidation type="list" allowBlank="1" showInputMessage="1" showErrorMessage="1" sqref="C17:F17" xr:uid="{D2A60A0C-8FCE-4775-BE31-15779B5A4C03}">
      <formula1>$P$6:$P$11</formula1>
    </dataValidation>
    <dataValidation type="list" allowBlank="1" showInputMessage="1" showErrorMessage="1" sqref="C25" xr:uid="{DB68D54A-BB88-40D8-83F3-232681587FEC}">
      <formula1>$T$6:$T$7</formula1>
    </dataValidation>
    <dataValidation type="list" allowBlank="1" showInputMessage="1" showErrorMessage="1" sqref="F33 H37:J37 H39:J39 I42" xr:uid="{5DBF7DC1-87FC-48EF-AD22-8AEE3CB12CD3}">
      <formula1>$P$31:$P$33</formula1>
    </dataValidation>
    <dataValidation type="list" allowBlank="1" showInputMessage="1" showErrorMessage="1" sqref="F36" xr:uid="{29983A06-717D-49C7-87CF-CABE2E4BABD5}">
      <formula1>$Q$37:$Q$38</formula1>
    </dataValidation>
    <dataValidation type="list" allowBlank="1" showInputMessage="1" showErrorMessage="1" sqref="H36" xr:uid="{44089F64-3C2D-4AE2-A7A3-F69616F2FD92}">
      <formula1>$R$37:$R$38</formula1>
    </dataValidation>
    <dataValidation type="list" allowBlank="1" showInputMessage="1" showErrorMessage="1" sqref="F37" xr:uid="{5FE7B4C3-5B7C-4E16-A294-580DFC28AB71}">
      <formula1>$T$37:$T$39</formula1>
    </dataValidation>
    <dataValidation type="list" allowBlank="1" showInputMessage="1" showErrorMessage="1" sqref="H38" xr:uid="{2C779E7A-4315-404C-B704-BF61BA99236E}">
      <formula1>$R$39:$R$40</formula1>
    </dataValidation>
    <dataValidation type="list" allowBlank="1" showInputMessage="1" showErrorMessage="1" sqref="F38" xr:uid="{5506DE31-B8B9-42A1-AAD3-A0EB02273283}">
      <formula1>$Q$39:$Q$40</formula1>
    </dataValidation>
    <dataValidation type="list" allowBlank="1" showInputMessage="1" showErrorMessage="1" sqref="F39" xr:uid="{45D53B7E-41AE-4524-9642-8ABB204B021D}">
      <formula1>$T$40:$T$42</formula1>
    </dataValidation>
    <dataValidation type="list" allowBlank="1" showInputMessage="1" showErrorMessage="1" sqref="F40" xr:uid="{A27FAB2F-E7D6-4609-9A60-6144368850A0}">
      <formula1>$V$37:$V$38</formula1>
    </dataValidation>
    <dataValidation type="list" allowBlank="1" showInputMessage="1" showErrorMessage="1" sqref="H49" xr:uid="{7B11C1C5-CD50-4587-8CCA-48EBA091E9DF}">
      <formula1>$R$46:$R$47</formula1>
    </dataValidation>
    <dataValidation type="list" allowBlank="1" showInputMessage="1" showErrorMessage="1" sqref="F42:F43" xr:uid="{FA5C0802-FE26-4B1A-96C4-ADCCC8032F58}">
      <formula1>$Q$42:$Q$43</formula1>
    </dataValidation>
    <dataValidation type="list" allowBlank="1" showInputMessage="1" showErrorMessage="1" sqref="C19:F19" xr:uid="{17BA7AEB-B4CA-41CB-9702-4591A11EDF46}">
      <formula1>$Q$6:$Q$19</formula1>
    </dataValidation>
  </dataValidations>
  <printOptions horizontalCentered="1" verticalCentered="1"/>
  <pageMargins left="0.23622047244094491" right="0.23622047244094491" top="0.74803149606299213" bottom="0.74803149606299213" header="0.31496062992125984" footer="0.31496062992125984"/>
  <pageSetup paperSize="9" scale="70" fitToHeight="2" orientation="portrait" r:id="rId1"/>
  <rowBreaks count="1" manualBreakCount="1">
    <brk id="35"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88065" r:id="rId4" name="Check Box 1">
              <controlPr defaultSize="0" autoFill="0" autoLine="0" autoPict="0">
                <anchor moveWithCells="1">
                  <from>
                    <xdr:col>3</xdr:col>
                    <xdr:colOff>85725</xdr:colOff>
                    <xdr:row>29</xdr:row>
                    <xdr:rowOff>0</xdr:rowOff>
                  </from>
                  <to>
                    <xdr:col>4</xdr:col>
                    <xdr:colOff>0</xdr:colOff>
                    <xdr:row>30</xdr:row>
                    <xdr:rowOff>9525</xdr:rowOff>
                  </to>
                </anchor>
              </controlPr>
            </control>
          </mc:Choice>
        </mc:AlternateContent>
        <mc:AlternateContent xmlns:mc="http://schemas.openxmlformats.org/markup-compatibility/2006">
          <mc:Choice Requires="x14">
            <control shapeId="88066" r:id="rId5" name="Check Box 2">
              <controlPr defaultSize="0" autoFill="0" autoLine="0" autoPict="0">
                <anchor moveWithCells="1">
                  <from>
                    <xdr:col>2</xdr:col>
                    <xdr:colOff>95250</xdr:colOff>
                    <xdr:row>30</xdr:row>
                    <xdr:rowOff>9525</xdr:rowOff>
                  </from>
                  <to>
                    <xdr:col>2</xdr:col>
                    <xdr:colOff>419100</xdr:colOff>
                    <xdr:row>31</xdr:row>
                    <xdr:rowOff>0</xdr:rowOff>
                  </to>
                </anchor>
              </controlPr>
            </control>
          </mc:Choice>
        </mc:AlternateContent>
        <mc:AlternateContent xmlns:mc="http://schemas.openxmlformats.org/markup-compatibility/2006">
          <mc:Choice Requires="x14">
            <control shapeId="88067" r:id="rId6" name="Check Box 3">
              <controlPr defaultSize="0" autoFill="0" autoLine="0" autoPict="0">
                <anchor moveWithCells="1">
                  <from>
                    <xdr:col>2</xdr:col>
                    <xdr:colOff>95250</xdr:colOff>
                    <xdr:row>28</xdr:row>
                    <xdr:rowOff>238125</xdr:rowOff>
                  </from>
                  <to>
                    <xdr:col>3</xdr:col>
                    <xdr:colOff>0</xdr:colOff>
                    <xdr:row>29</xdr:row>
                    <xdr:rowOff>381000</xdr:rowOff>
                  </to>
                </anchor>
              </controlPr>
            </control>
          </mc:Choice>
        </mc:AlternateContent>
        <mc:AlternateContent xmlns:mc="http://schemas.openxmlformats.org/markup-compatibility/2006">
          <mc:Choice Requires="x14">
            <control shapeId="88068" r:id="rId7" name="Check Box 4">
              <controlPr defaultSize="0" autoFill="0" autoLine="0" autoPict="0">
                <anchor moveWithCells="1">
                  <from>
                    <xdr:col>3</xdr:col>
                    <xdr:colOff>95250</xdr:colOff>
                    <xdr:row>30</xdr:row>
                    <xdr:rowOff>9525</xdr:rowOff>
                  </from>
                  <to>
                    <xdr:col>3</xdr:col>
                    <xdr:colOff>419100</xdr:colOff>
                    <xdr:row>31</xdr:row>
                    <xdr:rowOff>9525</xdr:rowOff>
                  </to>
                </anchor>
              </controlPr>
            </control>
          </mc:Choice>
        </mc:AlternateContent>
        <mc:AlternateContent xmlns:mc="http://schemas.openxmlformats.org/markup-compatibility/2006">
          <mc:Choice Requires="x14">
            <control shapeId="88069" r:id="rId8" name="Check Box 5">
              <controlPr defaultSize="0" autoFill="0" autoLine="0" autoPict="0">
                <anchor moveWithCells="1">
                  <from>
                    <xdr:col>3</xdr:col>
                    <xdr:colOff>95250</xdr:colOff>
                    <xdr:row>31</xdr:row>
                    <xdr:rowOff>371475</xdr:rowOff>
                  </from>
                  <to>
                    <xdr:col>3</xdr:col>
                    <xdr:colOff>419100</xdr:colOff>
                    <xdr:row>33</xdr:row>
                    <xdr:rowOff>9525</xdr:rowOff>
                  </to>
                </anchor>
              </controlPr>
            </control>
          </mc:Choice>
        </mc:AlternateContent>
        <mc:AlternateContent xmlns:mc="http://schemas.openxmlformats.org/markup-compatibility/2006">
          <mc:Choice Requires="x14">
            <control shapeId="88070" r:id="rId9" name="Check Box 6">
              <controlPr defaultSize="0" autoFill="0" autoLine="0" autoPict="0">
                <anchor moveWithCells="1">
                  <from>
                    <xdr:col>3</xdr:col>
                    <xdr:colOff>104775</xdr:colOff>
                    <xdr:row>32</xdr:row>
                    <xdr:rowOff>371475</xdr:rowOff>
                  </from>
                  <to>
                    <xdr:col>4</xdr:col>
                    <xdr:colOff>0</xdr:colOff>
                    <xdr:row>34</xdr:row>
                    <xdr:rowOff>19050</xdr:rowOff>
                  </to>
                </anchor>
              </controlPr>
            </control>
          </mc:Choice>
        </mc:AlternateContent>
        <mc:AlternateContent xmlns:mc="http://schemas.openxmlformats.org/markup-compatibility/2006">
          <mc:Choice Requires="x14">
            <control shapeId="88071" r:id="rId10" name="Check Box 7">
              <controlPr defaultSize="0" autoFill="0" autoLine="0" autoPict="0">
                <anchor moveWithCells="1">
                  <from>
                    <xdr:col>2</xdr:col>
                    <xdr:colOff>114300</xdr:colOff>
                    <xdr:row>32</xdr:row>
                    <xdr:rowOff>9525</xdr:rowOff>
                  </from>
                  <to>
                    <xdr:col>3</xdr:col>
                    <xdr:colOff>0</xdr:colOff>
                    <xdr:row>32</xdr:row>
                    <xdr:rowOff>371475</xdr:rowOff>
                  </to>
                </anchor>
              </controlPr>
            </control>
          </mc:Choice>
        </mc:AlternateContent>
        <mc:AlternateContent xmlns:mc="http://schemas.openxmlformats.org/markup-compatibility/2006">
          <mc:Choice Requires="x14">
            <control shapeId="88072" r:id="rId11" name="Check Box 8">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8073" r:id="rId12" name="Check Box 9">
              <controlPr defaultSize="0" autoFill="0" autoLine="0" autoPict="0">
                <anchor moveWithCells="1">
                  <from>
                    <xdr:col>2</xdr:col>
                    <xdr:colOff>104775</xdr:colOff>
                    <xdr:row>31</xdr:row>
                    <xdr:rowOff>9525</xdr:rowOff>
                  </from>
                  <to>
                    <xdr:col>2</xdr:col>
                    <xdr:colOff>419100</xdr:colOff>
                    <xdr:row>32</xdr:row>
                    <xdr:rowOff>9525</xdr:rowOff>
                  </to>
                </anchor>
              </controlPr>
            </control>
          </mc:Choice>
        </mc:AlternateContent>
        <mc:AlternateContent xmlns:mc="http://schemas.openxmlformats.org/markup-compatibility/2006">
          <mc:Choice Requires="x14">
            <control shapeId="88074" r:id="rId13" name="Check Box 10">
              <controlPr defaultSize="0" autoFill="0" autoLine="0" autoPict="0">
                <anchor moveWithCells="1">
                  <from>
                    <xdr:col>3</xdr:col>
                    <xdr:colOff>104775</xdr:colOff>
                    <xdr:row>31</xdr:row>
                    <xdr:rowOff>9525</xdr:rowOff>
                  </from>
                  <to>
                    <xdr:col>4</xdr:col>
                    <xdr:colOff>0</xdr:colOff>
                    <xdr:row>31</xdr:row>
                    <xdr:rowOff>371475</xdr:rowOff>
                  </to>
                </anchor>
              </controlPr>
            </control>
          </mc:Choice>
        </mc:AlternateContent>
        <mc:AlternateContent xmlns:mc="http://schemas.openxmlformats.org/markup-compatibility/2006">
          <mc:Choice Requires="x14">
            <control shapeId="88075" r:id="rId14" name="Check Box 11">
              <controlPr defaultSize="0" autoFill="0" autoLine="0" autoPict="0">
                <anchor moveWithCells="1">
                  <from>
                    <xdr:col>3</xdr:col>
                    <xdr:colOff>257175</xdr:colOff>
                    <xdr:row>20</xdr:row>
                    <xdr:rowOff>19050</xdr:rowOff>
                  </from>
                  <to>
                    <xdr:col>4</xdr:col>
                    <xdr:colOff>771525</xdr:colOff>
                    <xdr:row>20</xdr:row>
                    <xdr:rowOff>390525</xdr:rowOff>
                  </to>
                </anchor>
              </controlPr>
            </control>
          </mc:Choice>
        </mc:AlternateContent>
        <mc:AlternateContent xmlns:mc="http://schemas.openxmlformats.org/markup-compatibility/2006">
          <mc:Choice Requires="x14">
            <control shapeId="88076" r:id="rId15" name="Check Box 12">
              <controlPr defaultSize="0" autoFill="0" autoLine="0" autoPict="0">
                <anchor moveWithCells="1">
                  <from>
                    <xdr:col>4</xdr:col>
                    <xdr:colOff>857250</xdr:colOff>
                    <xdr:row>20</xdr:row>
                    <xdr:rowOff>19050</xdr:rowOff>
                  </from>
                  <to>
                    <xdr:col>5</xdr:col>
                    <xdr:colOff>200025</xdr:colOff>
                    <xdr:row>20</xdr:row>
                    <xdr:rowOff>390525</xdr:rowOff>
                  </to>
                </anchor>
              </controlPr>
            </control>
          </mc:Choice>
        </mc:AlternateContent>
        <mc:AlternateContent xmlns:mc="http://schemas.openxmlformats.org/markup-compatibility/2006">
          <mc:Choice Requires="x14">
            <control shapeId="88077" r:id="rId16" name="Check Box 13">
              <controlPr defaultSize="0" autoFill="0" autoLine="0" autoPict="0">
                <anchor moveWithCells="1">
                  <from>
                    <xdr:col>5</xdr:col>
                    <xdr:colOff>1619250</xdr:colOff>
                    <xdr:row>20</xdr:row>
                    <xdr:rowOff>19050</xdr:rowOff>
                  </from>
                  <to>
                    <xdr:col>6</xdr:col>
                    <xdr:colOff>552450</xdr:colOff>
                    <xdr:row>20</xdr:row>
                    <xdr:rowOff>400050</xdr:rowOff>
                  </to>
                </anchor>
              </controlPr>
            </control>
          </mc:Choice>
        </mc:AlternateContent>
        <mc:AlternateContent xmlns:mc="http://schemas.openxmlformats.org/markup-compatibility/2006">
          <mc:Choice Requires="x14">
            <control shapeId="88078" r:id="rId17" name="Check Box 14">
              <controlPr defaultSize="0" autoFill="0" autoLine="0" autoPict="0">
                <anchor moveWithCells="1">
                  <from>
                    <xdr:col>2</xdr:col>
                    <xdr:colOff>114300</xdr:colOff>
                    <xdr:row>20</xdr:row>
                    <xdr:rowOff>266700</xdr:rowOff>
                  </from>
                  <to>
                    <xdr:col>3</xdr:col>
                    <xdr:colOff>228600</xdr:colOff>
                    <xdr:row>21</xdr:row>
                    <xdr:rowOff>19050</xdr:rowOff>
                  </to>
                </anchor>
              </controlPr>
            </control>
          </mc:Choice>
        </mc:AlternateContent>
        <mc:AlternateContent xmlns:mc="http://schemas.openxmlformats.org/markup-compatibility/2006">
          <mc:Choice Requires="x14">
            <control shapeId="88079" r:id="rId18" name="Check Box 15">
              <controlPr defaultSize="0" autoFill="0" autoLine="0" autoPict="0">
                <anchor moveWithCells="1">
                  <from>
                    <xdr:col>3</xdr:col>
                    <xdr:colOff>266700</xdr:colOff>
                    <xdr:row>20</xdr:row>
                    <xdr:rowOff>266700</xdr:rowOff>
                  </from>
                  <to>
                    <xdr:col>4</xdr:col>
                    <xdr:colOff>561975</xdr:colOff>
                    <xdr:row>21</xdr:row>
                    <xdr:rowOff>19050</xdr:rowOff>
                  </to>
                </anchor>
              </controlPr>
            </control>
          </mc:Choice>
        </mc:AlternateContent>
        <mc:AlternateContent xmlns:mc="http://schemas.openxmlformats.org/markup-compatibility/2006">
          <mc:Choice Requires="x14">
            <control shapeId="88080" r:id="rId19" name="Check Box 16">
              <controlPr defaultSize="0" autoFill="0" autoLine="0" autoPict="0">
                <anchor moveWithCells="1">
                  <from>
                    <xdr:col>4</xdr:col>
                    <xdr:colOff>857250</xdr:colOff>
                    <xdr:row>20</xdr:row>
                    <xdr:rowOff>266700</xdr:rowOff>
                  </from>
                  <to>
                    <xdr:col>5</xdr:col>
                    <xdr:colOff>190500</xdr:colOff>
                    <xdr:row>21</xdr:row>
                    <xdr:rowOff>19050</xdr:rowOff>
                  </to>
                </anchor>
              </controlPr>
            </control>
          </mc:Choice>
        </mc:AlternateContent>
        <mc:AlternateContent xmlns:mc="http://schemas.openxmlformats.org/markup-compatibility/2006">
          <mc:Choice Requires="x14">
            <control shapeId="88081" r:id="rId20" name="Check Box 17">
              <controlPr defaultSize="0" autoFill="0" autoLine="0" autoPict="0">
                <anchor moveWithCells="1">
                  <from>
                    <xdr:col>5</xdr:col>
                    <xdr:colOff>323850</xdr:colOff>
                    <xdr:row>20</xdr:row>
                    <xdr:rowOff>276225</xdr:rowOff>
                  </from>
                  <to>
                    <xdr:col>5</xdr:col>
                    <xdr:colOff>1019175</xdr:colOff>
                    <xdr:row>21</xdr:row>
                    <xdr:rowOff>28575</xdr:rowOff>
                  </to>
                </anchor>
              </controlPr>
            </control>
          </mc:Choice>
        </mc:AlternateContent>
        <mc:AlternateContent xmlns:mc="http://schemas.openxmlformats.org/markup-compatibility/2006">
          <mc:Choice Requires="x14">
            <control shapeId="88082" r:id="rId21" name="Check Box 18">
              <controlPr defaultSize="0" autoFill="0" autoLine="0" autoPict="0">
                <anchor moveWithCells="1">
                  <from>
                    <xdr:col>5</xdr:col>
                    <xdr:colOff>1162050</xdr:colOff>
                    <xdr:row>20</xdr:row>
                    <xdr:rowOff>276225</xdr:rowOff>
                  </from>
                  <to>
                    <xdr:col>6</xdr:col>
                    <xdr:colOff>0</xdr:colOff>
                    <xdr:row>21</xdr:row>
                    <xdr:rowOff>9525</xdr:rowOff>
                  </to>
                </anchor>
              </controlPr>
            </control>
          </mc:Choice>
        </mc:AlternateContent>
        <mc:AlternateContent xmlns:mc="http://schemas.openxmlformats.org/markup-compatibility/2006">
          <mc:Choice Requires="x14">
            <control shapeId="88083" r:id="rId22" name="Check Box 19">
              <controlPr defaultSize="0" autoFill="0" autoLine="0" autoPict="0">
                <anchor moveWithCells="1">
                  <from>
                    <xdr:col>2</xdr:col>
                    <xdr:colOff>104775</xdr:colOff>
                    <xdr:row>20</xdr:row>
                    <xdr:rowOff>9525</xdr:rowOff>
                  </from>
                  <to>
                    <xdr:col>3</xdr:col>
                    <xdr:colOff>228600</xdr:colOff>
                    <xdr:row>20</xdr:row>
                    <xdr:rowOff>381000</xdr:rowOff>
                  </to>
                </anchor>
              </controlPr>
            </control>
          </mc:Choice>
        </mc:AlternateContent>
        <mc:AlternateContent xmlns:mc="http://schemas.openxmlformats.org/markup-compatibility/2006">
          <mc:Choice Requires="x14">
            <control shapeId="88084" r:id="rId23" name="Check Box 20">
              <controlPr defaultSize="0" autoFill="0" autoLine="0" autoPict="0">
                <anchor moveWithCells="1">
                  <from>
                    <xdr:col>2</xdr:col>
                    <xdr:colOff>95250</xdr:colOff>
                    <xdr:row>37</xdr:row>
                    <xdr:rowOff>9525</xdr:rowOff>
                  </from>
                  <to>
                    <xdr:col>2</xdr:col>
                    <xdr:colOff>419100</xdr:colOff>
                    <xdr:row>39</xdr:row>
                    <xdr:rowOff>0</xdr:rowOff>
                  </to>
                </anchor>
              </controlPr>
            </control>
          </mc:Choice>
        </mc:AlternateContent>
        <mc:AlternateContent xmlns:mc="http://schemas.openxmlformats.org/markup-compatibility/2006">
          <mc:Choice Requires="x14">
            <control shapeId="88085" r:id="rId24" name="Check Box 21">
              <controlPr defaultSize="0" autoFill="0" autoLine="0" autoPict="0">
                <anchor moveWithCells="1">
                  <from>
                    <xdr:col>2</xdr:col>
                    <xdr:colOff>114300</xdr:colOff>
                    <xdr:row>39</xdr:row>
                    <xdr:rowOff>9525</xdr:rowOff>
                  </from>
                  <to>
                    <xdr:col>2</xdr:col>
                    <xdr:colOff>419100</xdr:colOff>
                    <xdr:row>41</xdr:row>
                    <xdr:rowOff>9525</xdr:rowOff>
                  </to>
                </anchor>
              </controlPr>
            </control>
          </mc:Choice>
        </mc:AlternateContent>
        <mc:AlternateContent xmlns:mc="http://schemas.openxmlformats.org/markup-compatibility/2006">
          <mc:Choice Requires="x14">
            <control shapeId="88086" r:id="rId25" name="Check Box 22">
              <controlPr defaultSize="0" autoFill="0" autoLine="0" autoPict="0">
                <anchor moveWithCells="1">
                  <from>
                    <xdr:col>2</xdr:col>
                    <xdr:colOff>114300</xdr:colOff>
                    <xdr:row>41</xdr:row>
                    <xdr:rowOff>9525</xdr:rowOff>
                  </from>
                  <to>
                    <xdr:col>3</xdr:col>
                    <xdr:colOff>0</xdr:colOff>
                    <xdr:row>42</xdr:row>
                    <xdr:rowOff>9525</xdr:rowOff>
                  </to>
                </anchor>
              </controlPr>
            </control>
          </mc:Choice>
        </mc:AlternateContent>
        <mc:AlternateContent xmlns:mc="http://schemas.openxmlformats.org/markup-compatibility/2006">
          <mc:Choice Requires="x14">
            <control shapeId="88087" r:id="rId26" name="Check Box 23">
              <controlPr defaultSize="0" autoFill="0" autoLine="0" autoPict="0">
                <anchor moveWithCells="1">
                  <from>
                    <xdr:col>2</xdr:col>
                    <xdr:colOff>114300</xdr:colOff>
                    <xdr:row>42</xdr:row>
                    <xdr:rowOff>276225</xdr:rowOff>
                  </from>
                  <to>
                    <xdr:col>3</xdr:col>
                    <xdr:colOff>0</xdr:colOff>
                    <xdr:row>43</xdr:row>
                    <xdr:rowOff>219075</xdr:rowOff>
                  </to>
                </anchor>
              </controlPr>
            </control>
          </mc:Choice>
        </mc:AlternateContent>
        <mc:AlternateContent xmlns:mc="http://schemas.openxmlformats.org/markup-compatibility/2006">
          <mc:Choice Requires="x14">
            <control shapeId="88088" r:id="rId27" name="Check Box 24">
              <controlPr defaultSize="0" autoFill="0" autoLine="0" autoPict="0">
                <anchor moveWithCells="1">
                  <from>
                    <xdr:col>2</xdr:col>
                    <xdr:colOff>114300</xdr:colOff>
                    <xdr:row>44</xdr:row>
                    <xdr:rowOff>0</xdr:rowOff>
                  </from>
                  <to>
                    <xdr:col>2</xdr:col>
                    <xdr:colOff>419100</xdr:colOff>
                    <xdr:row>45</xdr:row>
                    <xdr:rowOff>304800</xdr:rowOff>
                  </to>
                </anchor>
              </controlPr>
            </control>
          </mc:Choice>
        </mc:AlternateContent>
        <mc:AlternateContent xmlns:mc="http://schemas.openxmlformats.org/markup-compatibility/2006">
          <mc:Choice Requires="x14">
            <control shapeId="88089" r:id="rId28" name="Check Box 25">
              <controlPr defaultSize="0" autoFill="0" autoLine="0" autoPict="0">
                <anchor moveWithCells="1">
                  <from>
                    <xdr:col>2</xdr:col>
                    <xdr:colOff>114300</xdr:colOff>
                    <xdr:row>46</xdr:row>
                    <xdr:rowOff>19050</xdr:rowOff>
                  </from>
                  <to>
                    <xdr:col>3</xdr:col>
                    <xdr:colOff>0</xdr:colOff>
                    <xdr:row>48</xdr:row>
                    <xdr:rowOff>371475</xdr:rowOff>
                  </to>
                </anchor>
              </controlPr>
            </control>
          </mc:Choice>
        </mc:AlternateContent>
        <mc:AlternateContent xmlns:mc="http://schemas.openxmlformats.org/markup-compatibility/2006">
          <mc:Choice Requires="x14">
            <control shapeId="88090" r:id="rId29" name="Check Box 26">
              <controlPr defaultSize="0" autoFill="0" autoLine="0" autoPict="0">
                <anchor moveWithCells="1">
                  <from>
                    <xdr:col>2</xdr:col>
                    <xdr:colOff>114300</xdr:colOff>
                    <xdr:row>50</xdr:row>
                    <xdr:rowOff>95250</xdr:rowOff>
                  </from>
                  <to>
                    <xdr:col>2</xdr:col>
                    <xdr:colOff>419100</xdr:colOff>
                    <xdr:row>50</xdr:row>
                    <xdr:rowOff>847725</xdr:rowOff>
                  </to>
                </anchor>
              </controlPr>
            </control>
          </mc:Choice>
        </mc:AlternateContent>
        <mc:AlternateContent xmlns:mc="http://schemas.openxmlformats.org/markup-compatibility/2006">
          <mc:Choice Requires="x14">
            <control shapeId="88091" r:id="rId30" name="Check Box 27">
              <controlPr defaultSize="0" autoFill="0" autoLine="0" autoPict="0">
                <anchor moveWithCells="1">
                  <from>
                    <xdr:col>2</xdr:col>
                    <xdr:colOff>104775</xdr:colOff>
                    <xdr:row>33</xdr:row>
                    <xdr:rowOff>361950</xdr:rowOff>
                  </from>
                  <to>
                    <xdr:col>3</xdr:col>
                    <xdr:colOff>9525</xdr:colOff>
                    <xdr:row>36</xdr:row>
                    <xdr:rowOff>352425</xdr:rowOff>
                  </to>
                </anchor>
              </controlPr>
            </control>
          </mc:Choice>
        </mc:AlternateContent>
        <mc:AlternateContent xmlns:mc="http://schemas.openxmlformats.org/markup-compatibility/2006">
          <mc:Choice Requires="x14">
            <control shapeId="88092" r:id="rId31" name="Check Box 28">
              <controlPr defaultSize="0" autoFill="0" autoLine="0" autoPict="0">
                <anchor moveWithCells="1">
                  <from>
                    <xdr:col>5</xdr:col>
                    <xdr:colOff>314325</xdr:colOff>
                    <xdr:row>20</xdr:row>
                    <xdr:rowOff>95250</xdr:rowOff>
                  </from>
                  <to>
                    <xdr:col>5</xdr:col>
                    <xdr:colOff>1438275</xdr:colOff>
                    <xdr:row>20</xdr:row>
                    <xdr:rowOff>333375</xdr:rowOff>
                  </to>
                </anchor>
              </controlPr>
            </control>
          </mc:Choice>
        </mc:AlternateContent>
        <mc:AlternateContent xmlns:mc="http://schemas.openxmlformats.org/markup-compatibility/2006">
          <mc:Choice Requires="x14">
            <control shapeId="88094" r:id="rId32" name="Check Box 30">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8095" r:id="rId33" name="Check Box 31">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8096" r:id="rId34" name="Check Box 32">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8097" r:id="rId35" name="Check Box 33">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8098" r:id="rId36" name="Check Box 34">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8099" r:id="rId37" name="Check Box 35">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8100" r:id="rId38" name="Check Box 36">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8101" r:id="rId39" name="Check Box 37">
              <controlPr defaultSize="0" autoFill="0" autoLine="0" autoPict="0">
                <anchor moveWithCells="1">
                  <from>
                    <xdr:col>3</xdr:col>
                    <xdr:colOff>85725</xdr:colOff>
                    <xdr:row>29</xdr:row>
                    <xdr:rowOff>0</xdr:rowOff>
                  </from>
                  <to>
                    <xdr:col>4</xdr:col>
                    <xdr:colOff>0</xdr:colOff>
                    <xdr:row>30</xdr:row>
                    <xdr:rowOff>9525</xdr:rowOff>
                  </to>
                </anchor>
              </controlPr>
            </control>
          </mc:Choice>
        </mc:AlternateContent>
        <mc:AlternateContent xmlns:mc="http://schemas.openxmlformats.org/markup-compatibility/2006">
          <mc:Choice Requires="x14">
            <control shapeId="88102" r:id="rId40" name="Check Box 38">
              <controlPr defaultSize="0" autoFill="0" autoLine="0" autoPict="0">
                <anchor moveWithCells="1">
                  <from>
                    <xdr:col>2</xdr:col>
                    <xdr:colOff>95250</xdr:colOff>
                    <xdr:row>30</xdr:row>
                    <xdr:rowOff>9525</xdr:rowOff>
                  </from>
                  <to>
                    <xdr:col>2</xdr:col>
                    <xdr:colOff>419100</xdr:colOff>
                    <xdr:row>31</xdr:row>
                    <xdr:rowOff>0</xdr:rowOff>
                  </to>
                </anchor>
              </controlPr>
            </control>
          </mc:Choice>
        </mc:AlternateContent>
        <mc:AlternateContent xmlns:mc="http://schemas.openxmlformats.org/markup-compatibility/2006">
          <mc:Choice Requires="x14">
            <control shapeId="88103" r:id="rId41" name="Check Box 39">
              <controlPr defaultSize="0" autoFill="0" autoLine="0" autoPict="0">
                <anchor moveWithCells="1">
                  <from>
                    <xdr:col>2</xdr:col>
                    <xdr:colOff>95250</xdr:colOff>
                    <xdr:row>28</xdr:row>
                    <xdr:rowOff>238125</xdr:rowOff>
                  </from>
                  <to>
                    <xdr:col>3</xdr:col>
                    <xdr:colOff>0</xdr:colOff>
                    <xdr:row>30</xdr:row>
                    <xdr:rowOff>0</xdr:rowOff>
                  </to>
                </anchor>
              </controlPr>
            </control>
          </mc:Choice>
        </mc:AlternateContent>
        <mc:AlternateContent xmlns:mc="http://schemas.openxmlformats.org/markup-compatibility/2006">
          <mc:Choice Requires="x14">
            <control shapeId="88104" r:id="rId42" name="Check Box 40">
              <controlPr defaultSize="0" autoFill="0" autoLine="0" autoPict="0">
                <anchor moveWithCells="1">
                  <from>
                    <xdr:col>3</xdr:col>
                    <xdr:colOff>95250</xdr:colOff>
                    <xdr:row>30</xdr:row>
                    <xdr:rowOff>9525</xdr:rowOff>
                  </from>
                  <to>
                    <xdr:col>3</xdr:col>
                    <xdr:colOff>419100</xdr:colOff>
                    <xdr:row>31</xdr:row>
                    <xdr:rowOff>9525</xdr:rowOff>
                  </to>
                </anchor>
              </controlPr>
            </control>
          </mc:Choice>
        </mc:AlternateContent>
        <mc:AlternateContent xmlns:mc="http://schemas.openxmlformats.org/markup-compatibility/2006">
          <mc:Choice Requires="x14">
            <control shapeId="88105" r:id="rId43" name="Check Box 41">
              <controlPr defaultSize="0" autoFill="0" autoLine="0" autoPict="0">
                <anchor moveWithCells="1">
                  <from>
                    <xdr:col>3</xdr:col>
                    <xdr:colOff>95250</xdr:colOff>
                    <xdr:row>31</xdr:row>
                    <xdr:rowOff>371475</xdr:rowOff>
                  </from>
                  <to>
                    <xdr:col>3</xdr:col>
                    <xdr:colOff>419100</xdr:colOff>
                    <xdr:row>33</xdr:row>
                    <xdr:rowOff>9525</xdr:rowOff>
                  </to>
                </anchor>
              </controlPr>
            </control>
          </mc:Choice>
        </mc:AlternateContent>
        <mc:AlternateContent xmlns:mc="http://schemas.openxmlformats.org/markup-compatibility/2006">
          <mc:Choice Requires="x14">
            <control shapeId="88106" r:id="rId44" name="Check Box 42">
              <controlPr defaultSize="0" autoFill="0" autoLine="0" autoPict="0">
                <anchor moveWithCells="1">
                  <from>
                    <xdr:col>3</xdr:col>
                    <xdr:colOff>104775</xdr:colOff>
                    <xdr:row>32</xdr:row>
                    <xdr:rowOff>371475</xdr:rowOff>
                  </from>
                  <to>
                    <xdr:col>4</xdr:col>
                    <xdr:colOff>0</xdr:colOff>
                    <xdr:row>34</xdr:row>
                    <xdr:rowOff>19050</xdr:rowOff>
                  </to>
                </anchor>
              </controlPr>
            </control>
          </mc:Choice>
        </mc:AlternateContent>
        <mc:AlternateContent xmlns:mc="http://schemas.openxmlformats.org/markup-compatibility/2006">
          <mc:Choice Requires="x14">
            <control shapeId="88107" r:id="rId45" name="Check Box 43">
              <controlPr defaultSize="0" autoFill="0" autoLine="0" autoPict="0">
                <anchor moveWithCells="1">
                  <from>
                    <xdr:col>2</xdr:col>
                    <xdr:colOff>114300</xdr:colOff>
                    <xdr:row>32</xdr:row>
                    <xdr:rowOff>9525</xdr:rowOff>
                  </from>
                  <to>
                    <xdr:col>3</xdr:col>
                    <xdr:colOff>0</xdr:colOff>
                    <xdr:row>32</xdr:row>
                    <xdr:rowOff>371475</xdr:rowOff>
                  </to>
                </anchor>
              </controlPr>
            </control>
          </mc:Choice>
        </mc:AlternateContent>
        <mc:AlternateContent xmlns:mc="http://schemas.openxmlformats.org/markup-compatibility/2006">
          <mc:Choice Requires="x14">
            <control shapeId="88108" r:id="rId46" name="Check Box 44">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8109" r:id="rId47" name="Check Box 45">
              <controlPr defaultSize="0" autoFill="0" autoLine="0" autoPict="0">
                <anchor moveWithCells="1">
                  <from>
                    <xdr:col>2</xdr:col>
                    <xdr:colOff>104775</xdr:colOff>
                    <xdr:row>31</xdr:row>
                    <xdr:rowOff>9525</xdr:rowOff>
                  </from>
                  <to>
                    <xdr:col>2</xdr:col>
                    <xdr:colOff>419100</xdr:colOff>
                    <xdr:row>32</xdr:row>
                    <xdr:rowOff>9525</xdr:rowOff>
                  </to>
                </anchor>
              </controlPr>
            </control>
          </mc:Choice>
        </mc:AlternateContent>
        <mc:AlternateContent xmlns:mc="http://schemas.openxmlformats.org/markup-compatibility/2006">
          <mc:Choice Requires="x14">
            <control shapeId="88110" r:id="rId48" name="Check Box 46">
              <controlPr defaultSize="0" autoFill="0" autoLine="0" autoPict="0">
                <anchor moveWithCells="1">
                  <from>
                    <xdr:col>3</xdr:col>
                    <xdr:colOff>104775</xdr:colOff>
                    <xdr:row>31</xdr:row>
                    <xdr:rowOff>9525</xdr:rowOff>
                  </from>
                  <to>
                    <xdr:col>4</xdr:col>
                    <xdr:colOff>0</xdr:colOff>
                    <xdr:row>31</xdr:row>
                    <xdr:rowOff>371475</xdr:rowOff>
                  </to>
                </anchor>
              </controlPr>
            </control>
          </mc:Choice>
        </mc:AlternateContent>
        <mc:AlternateContent xmlns:mc="http://schemas.openxmlformats.org/markup-compatibility/2006">
          <mc:Choice Requires="x14">
            <control shapeId="88111" r:id="rId49" name="Check Box 47">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8112" r:id="rId50" name="Check Box 48">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8113" r:id="rId51" name="Check Box 49">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8114" r:id="rId52" name="Check Box 50">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8115" r:id="rId53" name="Check Box 51">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8116" r:id="rId54" name="Check Box 52">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8117" r:id="rId55" name="Check Box 53">
              <controlPr defaultSize="0" autoFill="0" autoLine="0" autoPict="0">
                <anchor moveWithCells="1">
                  <from>
                    <xdr:col>3</xdr:col>
                    <xdr:colOff>85725</xdr:colOff>
                    <xdr:row>29</xdr:row>
                    <xdr:rowOff>0</xdr:rowOff>
                  </from>
                  <to>
                    <xdr:col>4</xdr:col>
                    <xdr:colOff>0</xdr:colOff>
                    <xdr:row>30</xdr:row>
                    <xdr:rowOff>9525</xdr:rowOff>
                  </to>
                </anchor>
              </controlPr>
            </control>
          </mc:Choice>
        </mc:AlternateContent>
        <mc:AlternateContent xmlns:mc="http://schemas.openxmlformats.org/markup-compatibility/2006">
          <mc:Choice Requires="x14">
            <control shapeId="88118" r:id="rId56" name="Check Box 54">
              <controlPr defaultSize="0" autoFill="0" autoLine="0" autoPict="0">
                <anchor moveWithCells="1">
                  <from>
                    <xdr:col>2</xdr:col>
                    <xdr:colOff>95250</xdr:colOff>
                    <xdr:row>30</xdr:row>
                    <xdr:rowOff>9525</xdr:rowOff>
                  </from>
                  <to>
                    <xdr:col>2</xdr:col>
                    <xdr:colOff>419100</xdr:colOff>
                    <xdr:row>31</xdr:row>
                    <xdr:rowOff>0</xdr:rowOff>
                  </to>
                </anchor>
              </controlPr>
            </control>
          </mc:Choice>
        </mc:AlternateContent>
        <mc:AlternateContent xmlns:mc="http://schemas.openxmlformats.org/markup-compatibility/2006">
          <mc:Choice Requires="x14">
            <control shapeId="88119" r:id="rId57" name="Check Box 55">
              <controlPr defaultSize="0" autoFill="0" autoLine="0" autoPict="0">
                <anchor moveWithCells="1">
                  <from>
                    <xdr:col>2</xdr:col>
                    <xdr:colOff>95250</xdr:colOff>
                    <xdr:row>28</xdr:row>
                    <xdr:rowOff>238125</xdr:rowOff>
                  </from>
                  <to>
                    <xdr:col>3</xdr:col>
                    <xdr:colOff>0</xdr:colOff>
                    <xdr:row>30</xdr:row>
                    <xdr:rowOff>0</xdr:rowOff>
                  </to>
                </anchor>
              </controlPr>
            </control>
          </mc:Choice>
        </mc:AlternateContent>
        <mc:AlternateContent xmlns:mc="http://schemas.openxmlformats.org/markup-compatibility/2006">
          <mc:Choice Requires="x14">
            <control shapeId="88120" r:id="rId58" name="Check Box 56">
              <controlPr defaultSize="0" autoFill="0" autoLine="0" autoPict="0">
                <anchor moveWithCells="1">
                  <from>
                    <xdr:col>3</xdr:col>
                    <xdr:colOff>95250</xdr:colOff>
                    <xdr:row>30</xdr:row>
                    <xdr:rowOff>9525</xdr:rowOff>
                  </from>
                  <to>
                    <xdr:col>3</xdr:col>
                    <xdr:colOff>419100</xdr:colOff>
                    <xdr:row>31</xdr:row>
                    <xdr:rowOff>9525</xdr:rowOff>
                  </to>
                </anchor>
              </controlPr>
            </control>
          </mc:Choice>
        </mc:AlternateContent>
        <mc:AlternateContent xmlns:mc="http://schemas.openxmlformats.org/markup-compatibility/2006">
          <mc:Choice Requires="x14">
            <control shapeId="88121" r:id="rId59" name="Check Box 57">
              <controlPr defaultSize="0" autoFill="0" autoLine="0" autoPict="0">
                <anchor moveWithCells="1">
                  <from>
                    <xdr:col>3</xdr:col>
                    <xdr:colOff>95250</xdr:colOff>
                    <xdr:row>31</xdr:row>
                    <xdr:rowOff>371475</xdr:rowOff>
                  </from>
                  <to>
                    <xdr:col>3</xdr:col>
                    <xdr:colOff>419100</xdr:colOff>
                    <xdr:row>33</xdr:row>
                    <xdr:rowOff>9525</xdr:rowOff>
                  </to>
                </anchor>
              </controlPr>
            </control>
          </mc:Choice>
        </mc:AlternateContent>
        <mc:AlternateContent xmlns:mc="http://schemas.openxmlformats.org/markup-compatibility/2006">
          <mc:Choice Requires="x14">
            <control shapeId="88122" r:id="rId60" name="Check Box 58">
              <controlPr defaultSize="0" autoFill="0" autoLine="0" autoPict="0">
                <anchor moveWithCells="1">
                  <from>
                    <xdr:col>3</xdr:col>
                    <xdr:colOff>104775</xdr:colOff>
                    <xdr:row>32</xdr:row>
                    <xdr:rowOff>371475</xdr:rowOff>
                  </from>
                  <to>
                    <xdr:col>4</xdr:col>
                    <xdr:colOff>0</xdr:colOff>
                    <xdr:row>34</xdr:row>
                    <xdr:rowOff>19050</xdr:rowOff>
                  </to>
                </anchor>
              </controlPr>
            </control>
          </mc:Choice>
        </mc:AlternateContent>
        <mc:AlternateContent xmlns:mc="http://schemas.openxmlformats.org/markup-compatibility/2006">
          <mc:Choice Requires="x14">
            <control shapeId="88123" r:id="rId61" name="Check Box 59">
              <controlPr defaultSize="0" autoFill="0" autoLine="0" autoPict="0">
                <anchor moveWithCells="1">
                  <from>
                    <xdr:col>2</xdr:col>
                    <xdr:colOff>114300</xdr:colOff>
                    <xdr:row>32</xdr:row>
                    <xdr:rowOff>9525</xdr:rowOff>
                  </from>
                  <to>
                    <xdr:col>3</xdr:col>
                    <xdr:colOff>0</xdr:colOff>
                    <xdr:row>32</xdr:row>
                    <xdr:rowOff>371475</xdr:rowOff>
                  </to>
                </anchor>
              </controlPr>
            </control>
          </mc:Choice>
        </mc:AlternateContent>
        <mc:AlternateContent xmlns:mc="http://schemas.openxmlformats.org/markup-compatibility/2006">
          <mc:Choice Requires="x14">
            <control shapeId="88124" r:id="rId62" name="Check Box 60">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8125" r:id="rId63" name="Check Box 61">
              <controlPr defaultSize="0" autoFill="0" autoLine="0" autoPict="0">
                <anchor moveWithCells="1">
                  <from>
                    <xdr:col>2</xdr:col>
                    <xdr:colOff>104775</xdr:colOff>
                    <xdr:row>31</xdr:row>
                    <xdr:rowOff>9525</xdr:rowOff>
                  </from>
                  <to>
                    <xdr:col>2</xdr:col>
                    <xdr:colOff>419100</xdr:colOff>
                    <xdr:row>32</xdr:row>
                    <xdr:rowOff>9525</xdr:rowOff>
                  </to>
                </anchor>
              </controlPr>
            </control>
          </mc:Choice>
        </mc:AlternateContent>
        <mc:AlternateContent xmlns:mc="http://schemas.openxmlformats.org/markup-compatibility/2006">
          <mc:Choice Requires="x14">
            <control shapeId="88126" r:id="rId64" name="Check Box 62">
              <controlPr defaultSize="0" autoFill="0" autoLine="0" autoPict="0">
                <anchor moveWithCells="1">
                  <from>
                    <xdr:col>3</xdr:col>
                    <xdr:colOff>104775</xdr:colOff>
                    <xdr:row>31</xdr:row>
                    <xdr:rowOff>9525</xdr:rowOff>
                  </from>
                  <to>
                    <xdr:col>4</xdr:col>
                    <xdr:colOff>0</xdr:colOff>
                    <xdr:row>31</xdr:row>
                    <xdr:rowOff>371475</xdr:rowOff>
                  </to>
                </anchor>
              </controlPr>
            </control>
          </mc:Choice>
        </mc:AlternateContent>
        <mc:AlternateContent xmlns:mc="http://schemas.openxmlformats.org/markup-compatibility/2006">
          <mc:Choice Requires="x14">
            <control shapeId="88127" r:id="rId65" name="Check Box 63">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8128" r:id="rId66" name="Check Box 64">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8129" r:id="rId67" name="Check Box 65">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8130" r:id="rId68" name="Check Box 66">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8131" r:id="rId69" name="Check Box 67">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8132" r:id="rId70" name="Check Box 68">
              <controlPr defaultSize="0" autoFill="0" autoLine="0" autoPict="0">
                <anchor moveWithCells="1">
                  <from>
                    <xdr:col>3</xdr:col>
                    <xdr:colOff>85725</xdr:colOff>
                    <xdr:row>29</xdr:row>
                    <xdr:rowOff>0</xdr:rowOff>
                  </from>
                  <to>
                    <xdr:col>4</xdr:col>
                    <xdr:colOff>0</xdr:colOff>
                    <xdr:row>30</xdr:row>
                    <xdr:rowOff>9525</xdr:rowOff>
                  </to>
                </anchor>
              </controlPr>
            </control>
          </mc:Choice>
        </mc:AlternateContent>
        <mc:AlternateContent xmlns:mc="http://schemas.openxmlformats.org/markup-compatibility/2006">
          <mc:Choice Requires="x14">
            <control shapeId="88133" r:id="rId71" name="Check Box 69">
              <controlPr defaultSize="0" autoFill="0" autoLine="0" autoPict="0">
                <anchor moveWithCells="1">
                  <from>
                    <xdr:col>2</xdr:col>
                    <xdr:colOff>95250</xdr:colOff>
                    <xdr:row>30</xdr:row>
                    <xdr:rowOff>9525</xdr:rowOff>
                  </from>
                  <to>
                    <xdr:col>2</xdr:col>
                    <xdr:colOff>419100</xdr:colOff>
                    <xdr:row>31</xdr:row>
                    <xdr:rowOff>0</xdr:rowOff>
                  </to>
                </anchor>
              </controlPr>
            </control>
          </mc:Choice>
        </mc:AlternateContent>
        <mc:AlternateContent xmlns:mc="http://schemas.openxmlformats.org/markup-compatibility/2006">
          <mc:Choice Requires="x14">
            <control shapeId="88134" r:id="rId72" name="Check Box 70">
              <controlPr defaultSize="0" autoFill="0" autoLine="0" autoPict="0">
                <anchor moveWithCells="1">
                  <from>
                    <xdr:col>2</xdr:col>
                    <xdr:colOff>95250</xdr:colOff>
                    <xdr:row>28</xdr:row>
                    <xdr:rowOff>238125</xdr:rowOff>
                  </from>
                  <to>
                    <xdr:col>3</xdr:col>
                    <xdr:colOff>0</xdr:colOff>
                    <xdr:row>30</xdr:row>
                    <xdr:rowOff>0</xdr:rowOff>
                  </to>
                </anchor>
              </controlPr>
            </control>
          </mc:Choice>
        </mc:AlternateContent>
        <mc:AlternateContent xmlns:mc="http://schemas.openxmlformats.org/markup-compatibility/2006">
          <mc:Choice Requires="x14">
            <control shapeId="88135" r:id="rId73" name="Check Box 71">
              <controlPr defaultSize="0" autoFill="0" autoLine="0" autoPict="0">
                <anchor moveWithCells="1">
                  <from>
                    <xdr:col>3</xdr:col>
                    <xdr:colOff>95250</xdr:colOff>
                    <xdr:row>30</xdr:row>
                    <xdr:rowOff>9525</xdr:rowOff>
                  </from>
                  <to>
                    <xdr:col>3</xdr:col>
                    <xdr:colOff>419100</xdr:colOff>
                    <xdr:row>31</xdr:row>
                    <xdr:rowOff>9525</xdr:rowOff>
                  </to>
                </anchor>
              </controlPr>
            </control>
          </mc:Choice>
        </mc:AlternateContent>
        <mc:AlternateContent xmlns:mc="http://schemas.openxmlformats.org/markup-compatibility/2006">
          <mc:Choice Requires="x14">
            <control shapeId="88136" r:id="rId74" name="Check Box 72">
              <controlPr defaultSize="0" autoFill="0" autoLine="0" autoPict="0">
                <anchor moveWithCells="1">
                  <from>
                    <xdr:col>3</xdr:col>
                    <xdr:colOff>95250</xdr:colOff>
                    <xdr:row>31</xdr:row>
                    <xdr:rowOff>371475</xdr:rowOff>
                  </from>
                  <to>
                    <xdr:col>3</xdr:col>
                    <xdr:colOff>419100</xdr:colOff>
                    <xdr:row>33</xdr:row>
                    <xdr:rowOff>9525</xdr:rowOff>
                  </to>
                </anchor>
              </controlPr>
            </control>
          </mc:Choice>
        </mc:AlternateContent>
        <mc:AlternateContent xmlns:mc="http://schemas.openxmlformats.org/markup-compatibility/2006">
          <mc:Choice Requires="x14">
            <control shapeId="88137" r:id="rId75" name="Check Box 73">
              <controlPr defaultSize="0" autoFill="0" autoLine="0" autoPict="0">
                <anchor moveWithCells="1">
                  <from>
                    <xdr:col>3</xdr:col>
                    <xdr:colOff>104775</xdr:colOff>
                    <xdr:row>32</xdr:row>
                    <xdr:rowOff>371475</xdr:rowOff>
                  </from>
                  <to>
                    <xdr:col>4</xdr:col>
                    <xdr:colOff>0</xdr:colOff>
                    <xdr:row>34</xdr:row>
                    <xdr:rowOff>19050</xdr:rowOff>
                  </to>
                </anchor>
              </controlPr>
            </control>
          </mc:Choice>
        </mc:AlternateContent>
        <mc:AlternateContent xmlns:mc="http://schemas.openxmlformats.org/markup-compatibility/2006">
          <mc:Choice Requires="x14">
            <control shapeId="88138" r:id="rId76" name="Check Box 74">
              <controlPr defaultSize="0" autoFill="0" autoLine="0" autoPict="0">
                <anchor moveWithCells="1">
                  <from>
                    <xdr:col>2</xdr:col>
                    <xdr:colOff>114300</xdr:colOff>
                    <xdr:row>32</xdr:row>
                    <xdr:rowOff>9525</xdr:rowOff>
                  </from>
                  <to>
                    <xdr:col>3</xdr:col>
                    <xdr:colOff>0</xdr:colOff>
                    <xdr:row>32</xdr:row>
                    <xdr:rowOff>371475</xdr:rowOff>
                  </to>
                </anchor>
              </controlPr>
            </control>
          </mc:Choice>
        </mc:AlternateContent>
        <mc:AlternateContent xmlns:mc="http://schemas.openxmlformats.org/markup-compatibility/2006">
          <mc:Choice Requires="x14">
            <control shapeId="88139" r:id="rId77" name="Check Box 75">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8140" r:id="rId78" name="Check Box 76">
              <controlPr defaultSize="0" autoFill="0" autoLine="0" autoPict="0">
                <anchor moveWithCells="1">
                  <from>
                    <xdr:col>2</xdr:col>
                    <xdr:colOff>104775</xdr:colOff>
                    <xdr:row>31</xdr:row>
                    <xdr:rowOff>9525</xdr:rowOff>
                  </from>
                  <to>
                    <xdr:col>2</xdr:col>
                    <xdr:colOff>419100</xdr:colOff>
                    <xdr:row>32</xdr:row>
                    <xdr:rowOff>9525</xdr:rowOff>
                  </to>
                </anchor>
              </controlPr>
            </control>
          </mc:Choice>
        </mc:AlternateContent>
        <mc:AlternateContent xmlns:mc="http://schemas.openxmlformats.org/markup-compatibility/2006">
          <mc:Choice Requires="x14">
            <control shapeId="88141" r:id="rId79" name="Check Box 77">
              <controlPr defaultSize="0" autoFill="0" autoLine="0" autoPict="0">
                <anchor moveWithCells="1">
                  <from>
                    <xdr:col>3</xdr:col>
                    <xdr:colOff>104775</xdr:colOff>
                    <xdr:row>31</xdr:row>
                    <xdr:rowOff>9525</xdr:rowOff>
                  </from>
                  <to>
                    <xdr:col>4</xdr:col>
                    <xdr:colOff>0</xdr:colOff>
                    <xdr:row>31</xdr:row>
                    <xdr:rowOff>371475</xdr:rowOff>
                  </to>
                </anchor>
              </controlPr>
            </control>
          </mc:Choice>
        </mc:AlternateContent>
        <mc:AlternateContent xmlns:mc="http://schemas.openxmlformats.org/markup-compatibility/2006">
          <mc:Choice Requires="x14">
            <control shapeId="88142" r:id="rId80" name="Check Box 78">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B8890-147C-47EF-BEAD-03E22F06774E}">
  <dimension ref="A1:X68"/>
  <sheetViews>
    <sheetView showZeros="0" zoomScale="110" zoomScaleNormal="110" zoomScaleSheetLayoutView="100" workbookViewId="0">
      <selection activeCell="C14" sqref="C14:F14"/>
    </sheetView>
  </sheetViews>
  <sheetFormatPr defaultRowHeight="18.75" x14ac:dyDescent="0.4"/>
  <cols>
    <col min="1" max="1" width="4.625" style="84" customWidth="1"/>
    <col min="2" max="2" width="18.5" style="84" customWidth="1"/>
    <col min="3" max="4" width="5.625" style="84" customWidth="1"/>
    <col min="5" max="5" width="19.625" style="84" customWidth="1"/>
    <col min="6" max="6" width="23.625" style="84" customWidth="1"/>
    <col min="7" max="7" width="17.25" style="84" customWidth="1"/>
    <col min="8" max="8" width="13.375" style="84" customWidth="1"/>
    <col min="9" max="9" width="9" style="84"/>
    <col min="10" max="10" width="9.5" style="84" customWidth="1"/>
    <col min="11" max="11" width="9" style="84" hidden="1" customWidth="1"/>
    <col min="12" max="12" width="21.75" style="84" hidden="1" customWidth="1"/>
    <col min="13" max="13" width="9" style="84" hidden="1" customWidth="1"/>
    <col min="14" max="14" width="16.625" style="84" hidden="1" customWidth="1"/>
    <col min="15" max="15" width="11.375" style="84" hidden="1" customWidth="1"/>
    <col min="16" max="16" width="15.5" style="84" hidden="1" customWidth="1"/>
    <col min="17" max="17" width="29.625" style="84" hidden="1" customWidth="1"/>
    <col min="18" max="18" width="21.625" style="84" hidden="1" customWidth="1"/>
    <col min="19" max="19" width="16.125" style="84" hidden="1" customWidth="1"/>
    <col min="20" max="20" width="17.125" style="84" hidden="1" customWidth="1"/>
    <col min="21" max="22" width="9" style="84" hidden="1" customWidth="1"/>
    <col min="23" max="26" width="9" style="84" customWidth="1"/>
    <col min="27" max="16384" width="9" style="84"/>
  </cols>
  <sheetData>
    <row r="1" spans="1:20" ht="30" x14ac:dyDescent="0.6">
      <c r="A1" s="281" t="s">
        <v>0</v>
      </c>
      <c r="B1" s="281"/>
      <c r="C1" s="186" t="s">
        <v>1</v>
      </c>
      <c r="D1"/>
      <c r="E1" s="186"/>
      <c r="F1" s="186"/>
      <c r="G1" s="282" t="s">
        <v>2</v>
      </c>
      <c r="H1" s="283">
        <f>サンプル１!$H$1</f>
        <v>0</v>
      </c>
      <c r="I1" s="285" t="s">
        <v>3</v>
      </c>
      <c r="J1" s="286"/>
      <c r="K1" s="165"/>
      <c r="L1" s="165"/>
    </row>
    <row r="2" spans="1:20" s="156" customFormat="1" ht="6" customHeight="1" x14ac:dyDescent="0.5">
      <c r="C2" s="187"/>
      <c r="D2" s="187"/>
      <c r="E2" s="187"/>
      <c r="F2" s="188"/>
      <c r="G2" s="282"/>
      <c r="H2" s="284"/>
      <c r="I2" s="287"/>
      <c r="J2" s="288"/>
    </row>
    <row r="3" spans="1:20" s="156" customFormat="1" ht="24" x14ac:dyDescent="0.5">
      <c r="A3" s="289" t="s">
        <v>4</v>
      </c>
      <c r="B3" s="290"/>
      <c r="C3" s="270">
        <f>サンプル１!$C$3</f>
        <v>0</v>
      </c>
      <c r="D3" s="271"/>
      <c r="E3" s="271"/>
      <c r="F3" s="272"/>
      <c r="G3" s="183" t="s">
        <v>195</v>
      </c>
      <c r="H3" s="291">
        <f>サンプル１!$H$3</f>
        <v>0</v>
      </c>
      <c r="I3" s="292"/>
      <c r="J3" s="293"/>
    </row>
    <row r="4" spans="1:20" s="156" customFormat="1" ht="24" customHeight="1" x14ac:dyDescent="0.5">
      <c r="A4" s="294" t="s">
        <v>6</v>
      </c>
      <c r="B4" s="168" t="s">
        <v>7</v>
      </c>
      <c r="C4" s="270">
        <f>サンプル１!$C$4</f>
        <v>0</v>
      </c>
      <c r="D4" s="271"/>
      <c r="E4" s="271"/>
      <c r="F4" s="271"/>
      <c r="G4" s="271"/>
      <c r="H4" s="271"/>
      <c r="I4" s="271"/>
      <c r="J4" s="272"/>
    </row>
    <row r="5" spans="1:20" s="156" customFormat="1" ht="24" x14ac:dyDescent="0.5">
      <c r="A5" s="295"/>
      <c r="B5" s="297" t="s">
        <v>8</v>
      </c>
      <c r="C5" s="184" t="s">
        <v>761</v>
      </c>
      <c r="D5" s="299">
        <f>サンプル１!$D$5</f>
        <v>0</v>
      </c>
      <c r="E5" s="299"/>
      <c r="F5" s="299"/>
      <c r="G5" s="299"/>
      <c r="H5" s="299"/>
      <c r="I5" s="299"/>
      <c r="J5" s="300"/>
      <c r="M5" s="170" t="s">
        <v>101</v>
      </c>
      <c r="N5" s="170" t="s">
        <v>695</v>
      </c>
      <c r="O5" s="170" t="s">
        <v>696</v>
      </c>
      <c r="P5" s="170" t="s">
        <v>697</v>
      </c>
      <c r="Q5" s="170" t="s">
        <v>698</v>
      </c>
      <c r="R5" s="266" t="s">
        <v>699</v>
      </c>
      <c r="S5" s="266"/>
      <c r="T5" s="170" t="s">
        <v>703</v>
      </c>
    </row>
    <row r="6" spans="1:20" s="156" customFormat="1" ht="24" x14ac:dyDescent="0.5">
      <c r="A6" s="295"/>
      <c r="B6" s="298"/>
      <c r="C6" s="267">
        <f>サンプル１!$C$6</f>
        <v>0</v>
      </c>
      <c r="D6" s="268"/>
      <c r="E6" s="268"/>
      <c r="F6" s="268"/>
      <c r="G6" s="268"/>
      <c r="H6" s="268"/>
      <c r="I6" s="268"/>
      <c r="J6" s="269"/>
      <c r="M6" s="84" t="s">
        <v>84</v>
      </c>
      <c r="N6" s="84" t="s">
        <v>303</v>
      </c>
      <c r="O6" s="84" t="s">
        <v>81</v>
      </c>
      <c r="P6" s="84" t="s">
        <v>350</v>
      </c>
      <c r="Q6" s="84" t="s">
        <v>82</v>
      </c>
      <c r="R6" s="156" t="s">
        <v>83</v>
      </c>
      <c r="S6" s="84" t="b">
        <v>0</v>
      </c>
      <c r="T6" s="84" t="s">
        <v>116</v>
      </c>
    </row>
    <row r="7" spans="1:20" s="156" customFormat="1" ht="24" x14ac:dyDescent="0.5">
      <c r="A7" s="295"/>
      <c r="B7" s="168" t="s">
        <v>10</v>
      </c>
      <c r="C7" s="270">
        <f>サンプル１!$C$7</f>
        <v>0</v>
      </c>
      <c r="D7" s="271"/>
      <c r="E7" s="271"/>
      <c r="F7" s="272"/>
      <c r="G7" s="183" t="s">
        <v>762</v>
      </c>
      <c r="H7" s="270">
        <f>サンプル１!$H$7</f>
        <v>0</v>
      </c>
      <c r="I7" s="271"/>
      <c r="J7" s="272"/>
      <c r="M7" s="84" t="s">
        <v>89</v>
      </c>
      <c r="N7" s="84" t="s">
        <v>304</v>
      </c>
      <c r="O7" s="84" t="s">
        <v>87</v>
      </c>
      <c r="P7" s="84" t="s">
        <v>351</v>
      </c>
      <c r="Q7" s="84" t="s">
        <v>88</v>
      </c>
      <c r="R7" s="156" t="s">
        <v>700</v>
      </c>
      <c r="S7" s="84" t="b">
        <v>0</v>
      </c>
      <c r="T7" s="84" t="s">
        <v>117</v>
      </c>
    </row>
    <row r="8" spans="1:20" s="156" customFormat="1" ht="24" x14ac:dyDescent="0.5">
      <c r="A8" s="295"/>
      <c r="B8" s="168" t="s">
        <v>596</v>
      </c>
      <c r="C8" s="270">
        <f>サンプル１!$C$8</f>
        <v>0</v>
      </c>
      <c r="D8" s="271"/>
      <c r="E8" s="271"/>
      <c r="F8" s="272"/>
      <c r="G8" s="183" t="s">
        <v>763</v>
      </c>
      <c r="H8" s="270">
        <f>サンプル１!$H$8</f>
        <v>0</v>
      </c>
      <c r="I8" s="271"/>
      <c r="J8" s="272"/>
      <c r="N8" s="84" t="s">
        <v>183</v>
      </c>
      <c r="O8" s="84" t="s">
        <v>90</v>
      </c>
      <c r="P8" s="84" t="s">
        <v>91</v>
      </c>
      <c r="Q8" s="84" t="s">
        <v>92</v>
      </c>
      <c r="R8" s="156" t="s">
        <v>93</v>
      </c>
      <c r="S8" s="84" t="b">
        <v>0</v>
      </c>
    </row>
    <row r="9" spans="1:20" s="156" customFormat="1" ht="24" x14ac:dyDescent="0.5">
      <c r="A9" s="295"/>
      <c r="B9" s="168" t="s">
        <v>598</v>
      </c>
      <c r="C9" s="270">
        <f>サンプル１!$C$9</f>
        <v>0</v>
      </c>
      <c r="D9" s="271"/>
      <c r="E9" s="271"/>
      <c r="F9" s="272"/>
      <c r="G9" s="185" t="s">
        <v>764</v>
      </c>
      <c r="H9" s="270">
        <f>サンプル１!$H$9</f>
        <v>0</v>
      </c>
      <c r="I9" s="271"/>
      <c r="J9" s="272"/>
      <c r="N9" s="84" t="s">
        <v>755</v>
      </c>
      <c r="P9" s="84" t="s">
        <v>97</v>
      </c>
      <c r="Q9" s="84" t="s">
        <v>98</v>
      </c>
      <c r="R9" s="156" t="s">
        <v>701</v>
      </c>
      <c r="S9" s="84" t="b">
        <v>0</v>
      </c>
    </row>
    <row r="10" spans="1:20" s="156" customFormat="1" ht="24" x14ac:dyDescent="0.5">
      <c r="A10" s="295"/>
      <c r="B10" s="168" t="s">
        <v>600</v>
      </c>
      <c r="C10" s="275">
        <f>サンプル１!$C$10</f>
        <v>0</v>
      </c>
      <c r="D10" s="276"/>
      <c r="E10" s="276"/>
      <c r="F10" s="277"/>
      <c r="G10" s="185" t="s">
        <v>765</v>
      </c>
      <c r="H10" s="275">
        <f>サンプル１!$H$10</f>
        <v>0</v>
      </c>
      <c r="I10" s="276"/>
      <c r="J10" s="277"/>
      <c r="P10" s="84" t="s">
        <v>102</v>
      </c>
      <c r="Q10" s="84" t="s">
        <v>787</v>
      </c>
      <c r="R10" s="156" t="s">
        <v>103</v>
      </c>
      <c r="S10" s="84" t="b">
        <v>0</v>
      </c>
    </row>
    <row r="11" spans="1:20" s="156" customFormat="1" ht="24" x14ac:dyDescent="0.5">
      <c r="A11" s="296"/>
      <c r="B11" s="168" t="s">
        <v>12</v>
      </c>
      <c r="C11" s="278">
        <f>サンプル１!$C$11</f>
        <v>0</v>
      </c>
      <c r="D11" s="279"/>
      <c r="E11" s="279"/>
      <c r="F11" s="279"/>
      <c r="G11" s="279"/>
      <c r="H11" s="279"/>
      <c r="I11" s="279"/>
      <c r="J11" s="280"/>
      <c r="P11" s="84" t="s">
        <v>754</v>
      </c>
      <c r="Q11" s="84" t="s">
        <v>788</v>
      </c>
      <c r="R11" s="156" t="s">
        <v>108</v>
      </c>
      <c r="S11" s="84" t="b">
        <v>0</v>
      </c>
    </row>
    <row r="12" spans="1:20" ht="24.75" customHeight="1" x14ac:dyDescent="0.5">
      <c r="A12" s="171" t="s">
        <v>783</v>
      </c>
      <c r="Q12" s="84" t="s">
        <v>107</v>
      </c>
      <c r="R12" s="156" t="s">
        <v>111</v>
      </c>
      <c r="S12" s="84" t="b">
        <v>0</v>
      </c>
    </row>
    <row r="13" spans="1:20" ht="30" customHeight="1" x14ac:dyDescent="0.5">
      <c r="A13" s="224" t="s">
        <v>94</v>
      </c>
      <c r="B13" s="114" t="s">
        <v>95</v>
      </c>
      <c r="C13" s="227"/>
      <c r="D13" s="227"/>
      <c r="E13" s="227"/>
      <c r="F13" s="227"/>
      <c r="G13" s="115" t="s">
        <v>96</v>
      </c>
      <c r="H13" s="228"/>
      <c r="I13" s="229"/>
      <c r="J13" s="230"/>
      <c r="Q13" s="84" t="s">
        <v>110</v>
      </c>
      <c r="R13" s="156" t="s">
        <v>113</v>
      </c>
      <c r="S13" s="84" t="b">
        <v>0</v>
      </c>
    </row>
    <row r="14" spans="1:20" ht="30" customHeight="1" x14ac:dyDescent="0.5">
      <c r="A14" s="225"/>
      <c r="B14" s="115" t="s">
        <v>99</v>
      </c>
      <c r="C14" s="227"/>
      <c r="D14" s="227"/>
      <c r="E14" s="227"/>
      <c r="F14" s="227"/>
      <c r="G14" s="115" t="s">
        <v>100</v>
      </c>
      <c r="H14" s="95"/>
      <c r="I14" s="115" t="s">
        <v>101</v>
      </c>
      <c r="J14" s="96"/>
      <c r="Q14" s="84" t="s">
        <v>112</v>
      </c>
      <c r="R14" s="156" t="s">
        <v>702</v>
      </c>
      <c r="S14" s="84" t="b">
        <v>0</v>
      </c>
    </row>
    <row r="15" spans="1:20" ht="30" customHeight="1" x14ac:dyDescent="0.4">
      <c r="A15" s="225"/>
      <c r="B15" s="115" t="s">
        <v>695</v>
      </c>
      <c r="C15" s="232"/>
      <c r="D15" s="233"/>
      <c r="E15" s="233"/>
      <c r="F15" s="233"/>
      <c r="G15" s="116" t="s">
        <v>105</v>
      </c>
      <c r="H15" s="263"/>
      <c r="I15" s="263"/>
      <c r="J15" s="117" t="s">
        <v>106</v>
      </c>
      <c r="Q15" s="84" t="s">
        <v>795</v>
      </c>
    </row>
    <row r="16" spans="1:20" ht="30" customHeight="1" x14ac:dyDescent="0.4">
      <c r="A16" s="225"/>
      <c r="B16" s="115" t="s">
        <v>696</v>
      </c>
      <c r="C16" s="228"/>
      <c r="D16" s="229"/>
      <c r="E16" s="229"/>
      <c r="F16" s="230"/>
      <c r="G16" s="118"/>
      <c r="H16" s="119"/>
      <c r="I16" s="119"/>
      <c r="J16" s="120"/>
      <c r="Q16" s="84" t="s">
        <v>796</v>
      </c>
    </row>
    <row r="17" spans="1:22" ht="30" customHeight="1" x14ac:dyDescent="0.4">
      <c r="A17" s="225"/>
      <c r="B17" s="231" t="s">
        <v>352</v>
      </c>
      <c r="C17" s="243"/>
      <c r="D17" s="244"/>
      <c r="E17" s="244"/>
      <c r="F17" s="244"/>
      <c r="G17" s="121" t="s">
        <v>105</v>
      </c>
      <c r="H17" s="273"/>
      <c r="I17" s="273"/>
      <c r="J17" s="122" t="s">
        <v>106</v>
      </c>
      <c r="Q17" s="84" t="s">
        <v>408</v>
      </c>
    </row>
    <row r="18" spans="1:22" ht="32.25" customHeight="1" x14ac:dyDescent="0.4">
      <c r="A18" s="225"/>
      <c r="B18" s="231"/>
      <c r="C18" s="274" t="s">
        <v>593</v>
      </c>
      <c r="D18" s="234"/>
      <c r="E18" s="234"/>
      <c r="F18" s="234"/>
      <c r="G18" s="234"/>
      <c r="H18" s="234"/>
      <c r="I18" s="234"/>
      <c r="J18" s="234"/>
      <c r="Q18" s="84" t="s">
        <v>410</v>
      </c>
    </row>
    <row r="19" spans="1:22" ht="30" customHeight="1" x14ac:dyDescent="0.4">
      <c r="A19" s="225"/>
      <c r="B19" s="231" t="s">
        <v>353</v>
      </c>
      <c r="C19" s="232"/>
      <c r="D19" s="233"/>
      <c r="E19" s="233"/>
      <c r="F19" s="233"/>
      <c r="G19" s="123" t="s">
        <v>105</v>
      </c>
      <c r="H19" s="229"/>
      <c r="I19" s="229"/>
      <c r="J19" s="124" t="s">
        <v>106</v>
      </c>
      <c r="Q19" s="84" t="s">
        <v>756</v>
      </c>
    </row>
    <row r="20" spans="1:22" x14ac:dyDescent="0.4">
      <c r="A20" s="225"/>
      <c r="B20" s="231"/>
      <c r="C20" s="234" t="s">
        <v>594</v>
      </c>
      <c r="D20" s="234"/>
      <c r="E20" s="234"/>
      <c r="F20" s="234"/>
      <c r="G20" s="234"/>
      <c r="H20" s="234"/>
      <c r="I20" s="234"/>
      <c r="J20" s="234"/>
    </row>
    <row r="21" spans="1:22" ht="49.5" customHeight="1" x14ac:dyDescent="0.4">
      <c r="A21" s="225"/>
      <c r="B21" s="235" t="s">
        <v>699</v>
      </c>
      <c r="C21" s="237"/>
      <c r="D21" s="238"/>
      <c r="E21" s="238"/>
      <c r="F21" s="238"/>
      <c r="G21" s="238"/>
      <c r="H21" s="238"/>
      <c r="I21" s="238"/>
      <c r="J21" s="239"/>
      <c r="K21" s="157"/>
    </row>
    <row r="22" spans="1:22" ht="30" customHeight="1" x14ac:dyDescent="0.4">
      <c r="A22" s="225"/>
      <c r="B22" s="236"/>
      <c r="C22" s="240" t="s">
        <v>357</v>
      </c>
      <c r="D22" s="241"/>
      <c r="E22" s="241"/>
      <c r="F22" s="242"/>
      <c r="G22" s="242"/>
      <c r="H22" s="242"/>
      <c r="I22" s="242"/>
      <c r="J22" s="124" t="s">
        <v>106</v>
      </c>
    </row>
    <row r="23" spans="1:22" ht="30" customHeight="1" x14ac:dyDescent="0.4">
      <c r="A23" s="225"/>
      <c r="B23" s="115" t="s">
        <v>114</v>
      </c>
      <c r="C23" s="227"/>
      <c r="D23" s="227"/>
      <c r="E23" s="227"/>
      <c r="F23" s="227"/>
      <c r="G23" s="227"/>
      <c r="H23" s="227"/>
      <c r="I23" s="227"/>
      <c r="J23" s="227"/>
      <c r="K23" s="157"/>
    </row>
    <row r="24" spans="1:22" ht="30" customHeight="1" x14ac:dyDescent="0.4">
      <c r="A24" s="225"/>
      <c r="B24" s="115" t="s">
        <v>595</v>
      </c>
      <c r="C24" s="228"/>
      <c r="D24" s="229"/>
      <c r="E24" s="229"/>
      <c r="F24" s="229"/>
      <c r="G24" s="229"/>
      <c r="H24" s="229"/>
      <c r="I24" s="229"/>
      <c r="J24" s="230"/>
    </row>
    <row r="25" spans="1:22" ht="34.5" customHeight="1" x14ac:dyDescent="0.4">
      <c r="A25" s="226"/>
      <c r="B25" s="125" t="s">
        <v>354</v>
      </c>
      <c r="C25" s="261"/>
      <c r="D25" s="262"/>
      <c r="E25" s="264" t="s">
        <v>750</v>
      </c>
      <c r="F25" s="264"/>
      <c r="G25" s="264"/>
      <c r="H25" s="264"/>
      <c r="I25" s="264"/>
      <c r="J25" s="265"/>
    </row>
    <row r="26" spans="1:22" ht="22.5" customHeight="1" x14ac:dyDescent="0.4">
      <c r="A26" s="245" t="s">
        <v>115</v>
      </c>
      <c r="B26" s="246"/>
      <c r="C26" s="246"/>
      <c r="D26" s="246"/>
      <c r="E26" s="246"/>
      <c r="F26" s="246"/>
      <c r="G26" s="246"/>
      <c r="H26" s="246"/>
      <c r="I26" s="246"/>
      <c r="J26" s="247"/>
    </row>
    <row r="27" spans="1:22" ht="118.5" customHeight="1" x14ac:dyDescent="0.4">
      <c r="A27" s="256"/>
      <c r="B27" s="257"/>
      <c r="C27" s="257"/>
      <c r="D27" s="257"/>
      <c r="E27" s="257"/>
      <c r="F27" s="257"/>
      <c r="G27" s="257"/>
      <c r="H27" s="257"/>
      <c r="I27" s="257"/>
      <c r="J27" s="258"/>
    </row>
    <row r="28" spans="1:22" ht="20.100000000000001" customHeight="1" x14ac:dyDescent="0.4">
      <c r="A28" s="126"/>
      <c r="C28" s="127" t="s">
        <v>789</v>
      </c>
      <c r="D28" s="260" t="s">
        <v>790</v>
      </c>
      <c r="E28" s="260"/>
      <c r="F28" s="260"/>
      <c r="G28" s="260"/>
      <c r="H28" s="259" t="s">
        <v>356</v>
      </c>
      <c r="I28" s="259"/>
      <c r="J28" s="259"/>
      <c r="V28" s="158"/>
    </row>
    <row r="29" spans="1:22" ht="20.100000000000001" customHeight="1" x14ac:dyDescent="0.4">
      <c r="A29" s="128"/>
      <c r="B29" s="129" t="s">
        <v>14</v>
      </c>
      <c r="C29" s="130" t="s">
        <v>15</v>
      </c>
      <c r="D29" s="131" t="s">
        <v>16</v>
      </c>
      <c r="E29" s="248" t="s">
        <v>17</v>
      </c>
      <c r="F29" s="249"/>
      <c r="G29" s="249"/>
      <c r="H29" s="249"/>
      <c r="I29" s="249"/>
      <c r="J29" s="250"/>
    </row>
    <row r="30" spans="1:22" ht="30" customHeight="1" x14ac:dyDescent="0.4">
      <c r="A30" s="251" t="s">
        <v>746</v>
      </c>
      <c r="B30" s="132" t="s">
        <v>18</v>
      </c>
      <c r="C30" s="133"/>
      <c r="D30" s="134"/>
      <c r="E30" s="208" t="s">
        <v>799</v>
      </c>
      <c r="F30" s="209"/>
      <c r="G30" s="209"/>
      <c r="H30" s="209"/>
      <c r="I30" s="209"/>
      <c r="J30" s="210"/>
      <c r="M30" s="159" t="s">
        <v>15</v>
      </c>
      <c r="N30" s="160" t="s">
        <v>16</v>
      </c>
      <c r="O30" s="161" t="s">
        <v>709</v>
      </c>
      <c r="P30" s="161" t="s">
        <v>713</v>
      </c>
      <c r="Q30" s="161"/>
    </row>
    <row r="31" spans="1:22" ht="30" customHeight="1" x14ac:dyDescent="0.4">
      <c r="A31" s="252"/>
      <c r="B31" s="132" t="s">
        <v>355</v>
      </c>
      <c r="C31" s="133"/>
      <c r="D31" s="134"/>
      <c r="E31" s="135" t="s">
        <v>592</v>
      </c>
      <c r="F31" s="189"/>
      <c r="G31" s="190"/>
      <c r="H31" s="190"/>
      <c r="I31" s="190"/>
      <c r="J31" s="191"/>
      <c r="L31" s="84" t="s">
        <v>184</v>
      </c>
      <c r="M31" s="84" t="b">
        <v>0</v>
      </c>
      <c r="N31" s="84" t="b">
        <v>0</v>
      </c>
      <c r="O31" s="84" t="s">
        <v>716</v>
      </c>
      <c r="P31" s="84" t="s">
        <v>35</v>
      </c>
    </row>
    <row r="32" spans="1:22" ht="30" customHeight="1" x14ac:dyDescent="0.4">
      <c r="A32" s="252"/>
      <c r="B32" s="132" t="s">
        <v>21</v>
      </c>
      <c r="C32" s="133"/>
      <c r="D32" s="134"/>
      <c r="E32" s="135" t="s">
        <v>22</v>
      </c>
      <c r="F32" s="93"/>
      <c r="G32" s="135" t="s">
        <v>797</v>
      </c>
      <c r="H32" s="254"/>
      <c r="I32" s="255"/>
      <c r="J32" s="255"/>
      <c r="L32" s="84" t="s">
        <v>349</v>
      </c>
      <c r="M32" s="84" t="b">
        <v>0</v>
      </c>
      <c r="N32" s="84" t="b">
        <v>0</v>
      </c>
      <c r="O32" s="84" t="s">
        <v>717</v>
      </c>
      <c r="P32" s="84" t="s">
        <v>40</v>
      </c>
      <c r="R32" s="158"/>
      <c r="T32" s="158"/>
    </row>
    <row r="33" spans="1:24" ht="30" customHeight="1" x14ac:dyDescent="0.4">
      <c r="A33" s="252"/>
      <c r="B33" s="132" t="s">
        <v>794</v>
      </c>
      <c r="C33" s="133"/>
      <c r="D33" s="134"/>
      <c r="E33" s="135" t="s">
        <v>591</v>
      </c>
      <c r="F33" s="103"/>
      <c r="G33" s="135" t="s">
        <v>798</v>
      </c>
      <c r="H33" s="254"/>
      <c r="I33" s="255"/>
      <c r="J33" s="255"/>
      <c r="L33" s="84" t="s">
        <v>240</v>
      </c>
      <c r="M33" s="84" t="b">
        <v>0</v>
      </c>
      <c r="N33" s="84" t="b">
        <v>0</v>
      </c>
      <c r="O33" s="84" t="s">
        <v>710</v>
      </c>
      <c r="P33" s="84" t="s">
        <v>302</v>
      </c>
    </row>
    <row r="34" spans="1:24" ht="30" customHeight="1" x14ac:dyDescent="0.4">
      <c r="A34" s="253"/>
      <c r="B34" s="132" t="s">
        <v>28</v>
      </c>
      <c r="C34" s="133"/>
      <c r="D34" s="134"/>
      <c r="E34" s="135" t="s">
        <v>590</v>
      </c>
      <c r="F34" s="92"/>
      <c r="G34" s="135" t="s">
        <v>30</v>
      </c>
      <c r="H34" s="189"/>
      <c r="I34" s="190"/>
      <c r="J34" s="191"/>
      <c r="L34" s="84" t="s">
        <v>242</v>
      </c>
      <c r="M34" s="84" t="b">
        <v>0</v>
      </c>
      <c r="N34" s="84" t="b">
        <v>0</v>
      </c>
    </row>
    <row r="35" spans="1:24" ht="2.25" customHeight="1" x14ac:dyDescent="0.4">
      <c r="A35" s="136"/>
      <c r="B35" s="137"/>
      <c r="E35" s="138"/>
      <c r="F35" s="106"/>
      <c r="G35" s="138"/>
      <c r="H35" s="104"/>
      <c r="I35" s="104"/>
      <c r="J35" s="105"/>
    </row>
    <row r="36" spans="1:24" ht="30" customHeight="1" x14ac:dyDescent="0.4">
      <c r="A36" s="217" t="s">
        <v>747</v>
      </c>
      <c r="B36" s="218" t="s">
        <v>31</v>
      </c>
      <c r="C36" s="202"/>
      <c r="D36" s="194"/>
      <c r="E36" s="139" t="s">
        <v>32</v>
      </c>
      <c r="F36" s="93"/>
      <c r="G36" s="139" t="s">
        <v>34</v>
      </c>
      <c r="H36" s="92"/>
      <c r="I36" s="219"/>
      <c r="J36" s="220"/>
      <c r="L36" s="158" t="s">
        <v>704</v>
      </c>
      <c r="M36" s="84" t="b">
        <v>0</v>
      </c>
      <c r="N36" s="84" t="b">
        <v>0</v>
      </c>
      <c r="Q36" s="161" t="s">
        <v>711</v>
      </c>
      <c r="R36" s="162" t="s">
        <v>45</v>
      </c>
      <c r="T36" s="161" t="s">
        <v>712</v>
      </c>
      <c r="V36" s="161" t="s">
        <v>718</v>
      </c>
    </row>
    <row r="37" spans="1:24" ht="30" customHeight="1" x14ac:dyDescent="0.4">
      <c r="A37" s="217"/>
      <c r="B37" s="218"/>
      <c r="C37" s="204"/>
      <c r="D37" s="195"/>
      <c r="E37" s="139" t="s">
        <v>38</v>
      </c>
      <c r="F37" s="101"/>
      <c r="G37" s="135" t="s">
        <v>721</v>
      </c>
      <c r="H37" s="189"/>
      <c r="I37" s="190"/>
      <c r="J37" s="191"/>
      <c r="L37" s="84" t="s">
        <v>705</v>
      </c>
      <c r="M37" s="84" t="b">
        <v>0</v>
      </c>
      <c r="N37" s="157"/>
      <c r="Q37" s="84" t="s">
        <v>33</v>
      </c>
      <c r="R37" s="84" t="s">
        <v>48</v>
      </c>
      <c r="T37" s="84" t="s">
        <v>61</v>
      </c>
      <c r="V37" s="84" t="s">
        <v>37</v>
      </c>
    </row>
    <row r="38" spans="1:24" ht="30" customHeight="1" x14ac:dyDescent="0.4">
      <c r="A38" s="217"/>
      <c r="B38" s="218" t="s">
        <v>44</v>
      </c>
      <c r="C38" s="202"/>
      <c r="D38" s="194"/>
      <c r="E38" s="139" t="s">
        <v>32</v>
      </c>
      <c r="F38" s="94"/>
      <c r="G38" s="140" t="s">
        <v>34</v>
      </c>
      <c r="H38" s="92"/>
      <c r="I38" s="219"/>
      <c r="J38" s="220"/>
      <c r="L38" s="84" t="s">
        <v>706</v>
      </c>
      <c r="M38" s="84" t="b">
        <v>0</v>
      </c>
      <c r="N38" s="157"/>
      <c r="Q38" s="84" t="s">
        <v>41</v>
      </c>
      <c r="R38" s="84" t="s">
        <v>51</v>
      </c>
      <c r="T38" s="84" t="s">
        <v>65</v>
      </c>
      <c r="V38" s="84" t="s">
        <v>43</v>
      </c>
    </row>
    <row r="39" spans="1:24" ht="30" customHeight="1" x14ac:dyDescent="0.4">
      <c r="A39" s="217"/>
      <c r="B39" s="218"/>
      <c r="C39" s="204"/>
      <c r="D39" s="195"/>
      <c r="E39" s="139" t="s">
        <v>38</v>
      </c>
      <c r="F39" s="103"/>
      <c r="G39" s="135" t="s">
        <v>721</v>
      </c>
      <c r="H39" s="189"/>
      <c r="I39" s="190"/>
      <c r="J39" s="191"/>
      <c r="L39" s="84" t="s">
        <v>27</v>
      </c>
      <c r="M39" s="84" t="b">
        <v>0</v>
      </c>
      <c r="N39" s="157"/>
      <c r="Q39" s="84" t="s">
        <v>36</v>
      </c>
      <c r="R39" s="84" t="s">
        <v>49</v>
      </c>
      <c r="T39" s="84" t="s">
        <v>39</v>
      </c>
    </row>
    <row r="40" spans="1:24" ht="30" customHeight="1" x14ac:dyDescent="0.4">
      <c r="A40" s="217"/>
      <c r="B40" s="199" t="s">
        <v>707</v>
      </c>
      <c r="C40" s="202"/>
      <c r="D40" s="194"/>
      <c r="E40" s="139" t="s">
        <v>47</v>
      </c>
      <c r="F40" s="92"/>
      <c r="G40" s="141" t="s">
        <v>715</v>
      </c>
      <c r="H40" s="189"/>
      <c r="I40" s="190"/>
      <c r="J40" s="191"/>
      <c r="L40" s="84" t="s">
        <v>53</v>
      </c>
      <c r="M40" s="84" t="b">
        <v>0</v>
      </c>
      <c r="N40" s="157"/>
      <c r="Q40" s="84" t="s">
        <v>42</v>
      </c>
      <c r="R40" s="84" t="s">
        <v>51</v>
      </c>
      <c r="T40" s="163" t="s">
        <v>714</v>
      </c>
    </row>
    <row r="41" spans="1:24" ht="30" customHeight="1" x14ac:dyDescent="0.4">
      <c r="A41" s="217"/>
      <c r="B41" s="201"/>
      <c r="C41" s="204"/>
      <c r="D41" s="195"/>
      <c r="E41" s="142" t="s">
        <v>50</v>
      </c>
      <c r="F41" s="92"/>
      <c r="G41" s="221"/>
      <c r="H41" s="222"/>
      <c r="I41" s="222"/>
      <c r="J41" s="223"/>
      <c r="L41" s="84" t="s">
        <v>54</v>
      </c>
      <c r="M41" s="84" t="b">
        <v>0</v>
      </c>
      <c r="N41" s="157"/>
      <c r="Q41" s="161" t="s">
        <v>757</v>
      </c>
      <c r="R41" s="161"/>
      <c r="T41" s="164" t="s">
        <v>66</v>
      </c>
      <c r="X41" s="158"/>
    </row>
    <row r="42" spans="1:24" ht="41.25" customHeight="1" x14ac:dyDescent="0.4">
      <c r="A42" s="217"/>
      <c r="B42" s="143" t="s">
        <v>53</v>
      </c>
      <c r="C42" s="133"/>
      <c r="D42" s="144"/>
      <c r="E42" s="135" t="s">
        <v>751</v>
      </c>
      <c r="F42" s="107"/>
      <c r="G42" s="99"/>
      <c r="H42" s="145" t="s">
        <v>753</v>
      </c>
      <c r="I42" s="189"/>
      <c r="J42" s="191"/>
      <c r="L42" s="84" t="s">
        <v>59</v>
      </c>
      <c r="M42" s="84" t="b">
        <v>0</v>
      </c>
      <c r="N42" s="157"/>
      <c r="Q42" s="84" t="s">
        <v>752</v>
      </c>
      <c r="T42" s="84" t="s">
        <v>72</v>
      </c>
    </row>
    <row r="43" spans="1:24" ht="35.25" customHeight="1" x14ac:dyDescent="0.4">
      <c r="A43" s="217"/>
      <c r="B43" s="213" t="s">
        <v>54</v>
      </c>
      <c r="C43" s="202"/>
      <c r="D43" s="194"/>
      <c r="E43" s="135" t="s">
        <v>751</v>
      </c>
      <c r="F43" s="87"/>
      <c r="G43" s="99"/>
      <c r="H43" s="215"/>
      <c r="I43" s="215"/>
      <c r="J43" s="216"/>
      <c r="N43" s="157"/>
      <c r="Q43" s="84" t="s">
        <v>51</v>
      </c>
    </row>
    <row r="44" spans="1:24" ht="33" customHeight="1" x14ac:dyDescent="0.4">
      <c r="A44" s="217"/>
      <c r="B44" s="214"/>
      <c r="C44" s="204"/>
      <c r="D44" s="195"/>
      <c r="E44" s="135" t="s">
        <v>749</v>
      </c>
      <c r="F44" s="97"/>
      <c r="G44" s="146" t="s">
        <v>55</v>
      </c>
      <c r="H44" s="211"/>
      <c r="I44" s="212"/>
      <c r="J44" s="147" t="s">
        <v>758</v>
      </c>
      <c r="L44" s="84" t="s">
        <v>708</v>
      </c>
      <c r="M44" s="84" t="b">
        <v>0</v>
      </c>
      <c r="N44" s="157"/>
      <c r="T44" s="84" t="s">
        <v>46</v>
      </c>
    </row>
    <row r="45" spans="1:24" ht="35.25" customHeight="1" x14ac:dyDescent="0.4">
      <c r="A45" s="217"/>
      <c r="B45" s="199" t="s">
        <v>59</v>
      </c>
      <c r="C45" s="202"/>
      <c r="D45" s="194"/>
      <c r="E45" s="148" t="s">
        <v>60</v>
      </c>
      <c r="F45" s="102"/>
      <c r="G45" s="149" t="s">
        <v>55</v>
      </c>
      <c r="H45" s="211"/>
      <c r="I45" s="212"/>
      <c r="J45" s="147" t="s">
        <v>758</v>
      </c>
      <c r="L45" s="84" t="s">
        <v>79</v>
      </c>
      <c r="M45" s="84" t="b">
        <v>0</v>
      </c>
      <c r="N45" s="157"/>
      <c r="Q45" s="161" t="s">
        <v>57</v>
      </c>
      <c r="R45" s="162" t="s">
        <v>719</v>
      </c>
      <c r="S45" s="162" t="s">
        <v>56</v>
      </c>
      <c r="T45" s="162" t="s">
        <v>58</v>
      </c>
    </row>
    <row r="46" spans="1:24" ht="36" customHeight="1" x14ac:dyDescent="0.4">
      <c r="A46" s="217"/>
      <c r="B46" s="201"/>
      <c r="C46" s="204"/>
      <c r="D46" s="195"/>
      <c r="E46" s="148" t="s">
        <v>759</v>
      </c>
      <c r="F46" s="100"/>
      <c r="G46" s="139" t="s">
        <v>760</v>
      </c>
      <c r="H46" s="211"/>
      <c r="I46" s="212"/>
      <c r="J46" s="101" t="s">
        <v>772</v>
      </c>
      <c r="N46" s="157"/>
      <c r="Q46" s="84" t="s">
        <v>63</v>
      </c>
      <c r="R46" s="84" t="s">
        <v>52</v>
      </c>
      <c r="S46" s="84" t="s">
        <v>62</v>
      </c>
      <c r="T46" s="84" t="s">
        <v>64</v>
      </c>
    </row>
    <row r="47" spans="1:24" ht="30" customHeight="1" x14ac:dyDescent="0.4">
      <c r="A47" s="217"/>
      <c r="B47" s="199" t="s">
        <v>70</v>
      </c>
      <c r="C47" s="202"/>
      <c r="D47" s="194"/>
      <c r="E47" s="206" t="s">
        <v>71</v>
      </c>
      <c r="F47" s="208" t="s">
        <v>720</v>
      </c>
      <c r="G47" s="209"/>
      <c r="H47" s="209"/>
      <c r="I47" s="209"/>
      <c r="J47" s="210"/>
      <c r="N47" s="157"/>
      <c r="Q47" s="84" t="s">
        <v>68</v>
      </c>
      <c r="R47" s="84" t="s">
        <v>51</v>
      </c>
      <c r="S47" s="84" t="s">
        <v>67</v>
      </c>
      <c r="T47" s="84" t="s">
        <v>69</v>
      </c>
    </row>
    <row r="48" spans="1:24" ht="30" customHeight="1" x14ac:dyDescent="0.4">
      <c r="A48" s="217"/>
      <c r="B48" s="200"/>
      <c r="C48" s="203"/>
      <c r="D48" s="205"/>
      <c r="E48" s="207"/>
      <c r="F48" s="189"/>
      <c r="G48" s="190"/>
      <c r="H48" s="190"/>
      <c r="I48" s="190"/>
      <c r="J48" s="191"/>
      <c r="M48" s="157"/>
      <c r="Q48" s="84" t="s">
        <v>74</v>
      </c>
      <c r="S48" s="84" t="s">
        <v>73</v>
      </c>
      <c r="T48" s="84" t="s">
        <v>75</v>
      </c>
    </row>
    <row r="49" spans="1:20" ht="30" customHeight="1" x14ac:dyDescent="0.4">
      <c r="A49" s="217"/>
      <c r="B49" s="201"/>
      <c r="C49" s="204"/>
      <c r="D49" s="195"/>
      <c r="E49" s="148" t="s">
        <v>77</v>
      </c>
      <c r="F49" s="102"/>
      <c r="G49" s="148" t="s">
        <v>78</v>
      </c>
      <c r="H49" s="106"/>
      <c r="I49" s="189"/>
      <c r="J49" s="191"/>
      <c r="Q49" s="84" t="s">
        <v>62</v>
      </c>
      <c r="S49" s="84" t="s">
        <v>51</v>
      </c>
      <c r="T49" s="84" t="s">
        <v>76</v>
      </c>
    </row>
    <row r="50" spans="1:20" ht="30" customHeight="1" x14ac:dyDescent="0.4">
      <c r="A50" s="217"/>
      <c r="B50" s="192" t="s">
        <v>79</v>
      </c>
      <c r="C50" s="193"/>
      <c r="D50" s="194"/>
      <c r="E50" s="139" t="s">
        <v>80</v>
      </c>
      <c r="F50" s="189"/>
      <c r="G50" s="190"/>
      <c r="H50" s="190"/>
      <c r="I50" s="190"/>
      <c r="J50" s="191"/>
      <c r="O50" s="158"/>
      <c r="P50" s="158"/>
      <c r="Q50" s="84" t="s">
        <v>67</v>
      </c>
      <c r="T50" s="158"/>
    </row>
    <row r="51" spans="1:20" ht="100.5" customHeight="1" x14ac:dyDescent="0.4">
      <c r="A51" s="217"/>
      <c r="B51" s="192"/>
      <c r="C51" s="193"/>
      <c r="D51" s="195"/>
      <c r="E51" s="150" t="s">
        <v>86</v>
      </c>
      <c r="F51" s="196"/>
      <c r="G51" s="197"/>
      <c r="H51" s="197"/>
      <c r="I51" s="197"/>
      <c r="J51" s="198"/>
      <c r="Q51" s="84" t="s">
        <v>85</v>
      </c>
    </row>
    <row r="52" spans="1:20" ht="19.5" customHeight="1" x14ac:dyDescent="0.4">
      <c r="A52" s="177" t="s">
        <v>748</v>
      </c>
      <c r="M52" s="157"/>
    </row>
    <row r="53" spans="1:20" ht="8.25" customHeight="1" x14ac:dyDescent="0.4">
      <c r="M53" s="157"/>
    </row>
    <row r="54" spans="1:20" ht="19.5" x14ac:dyDescent="0.4">
      <c r="A54" s="177" t="s">
        <v>118</v>
      </c>
      <c r="B54" s="178"/>
      <c r="C54" s="179"/>
      <c r="D54" s="179"/>
      <c r="E54" s="179"/>
      <c r="F54" s="179"/>
      <c r="G54" s="179"/>
      <c r="H54" s="179"/>
      <c r="I54" s="179"/>
      <c r="J54" s="179"/>
    </row>
    <row r="55" spans="1:20" ht="19.5" x14ac:dyDescent="0.4">
      <c r="A55" s="177" t="s">
        <v>603</v>
      </c>
      <c r="B55" s="179"/>
      <c r="C55" s="179"/>
      <c r="D55" s="179"/>
      <c r="E55" s="179"/>
      <c r="F55" s="179"/>
      <c r="G55" s="179"/>
      <c r="H55" s="179"/>
      <c r="I55" s="179"/>
      <c r="J55" s="179"/>
      <c r="L55" s="158"/>
    </row>
    <row r="56" spans="1:20" ht="19.5" x14ac:dyDescent="0.4">
      <c r="A56" s="177" t="s">
        <v>791</v>
      </c>
      <c r="B56" s="179"/>
      <c r="C56" s="179"/>
      <c r="D56" s="179"/>
      <c r="E56" s="179"/>
      <c r="F56" s="179"/>
      <c r="G56" s="179"/>
      <c r="H56" s="179"/>
      <c r="I56" s="179"/>
      <c r="J56" s="179"/>
      <c r="L56" s="158"/>
    </row>
    <row r="57" spans="1:20" ht="19.5" x14ac:dyDescent="0.4">
      <c r="A57" s="177" t="s">
        <v>792</v>
      </c>
      <c r="B57" s="179"/>
      <c r="C57" s="179"/>
      <c r="D57" s="179"/>
      <c r="E57" s="179"/>
      <c r="F57" s="179"/>
      <c r="G57" s="179"/>
      <c r="H57" s="179"/>
      <c r="I57" s="179"/>
      <c r="J57" s="179"/>
      <c r="L57" s="158"/>
    </row>
    <row r="58" spans="1:20" ht="19.5" x14ac:dyDescent="0.4">
      <c r="A58" s="177" t="s">
        <v>604</v>
      </c>
      <c r="B58" s="179"/>
      <c r="C58" s="179"/>
      <c r="D58" s="179"/>
      <c r="E58" s="179"/>
      <c r="F58" s="179"/>
      <c r="G58" s="179"/>
      <c r="H58" s="179"/>
      <c r="I58" s="179"/>
    </row>
    <row r="59" spans="1:20" ht="19.5" customHeight="1" x14ac:dyDescent="0.4">
      <c r="A59" s="177" t="s">
        <v>601</v>
      </c>
      <c r="B59" s="179"/>
      <c r="C59" s="179"/>
      <c r="D59" s="179"/>
      <c r="E59" s="179"/>
      <c r="F59" s="179"/>
      <c r="G59" s="179"/>
      <c r="H59" s="179"/>
      <c r="I59" s="179"/>
      <c r="J59" s="180"/>
      <c r="M59" s="157"/>
    </row>
    <row r="60" spans="1:20" ht="19.5" customHeight="1" x14ac:dyDescent="0.4">
      <c r="A60" s="177" t="s">
        <v>602</v>
      </c>
      <c r="B60" s="181"/>
      <c r="C60" s="179"/>
      <c r="D60" s="179"/>
      <c r="E60" s="179"/>
      <c r="F60" s="179"/>
      <c r="G60" s="179"/>
      <c r="H60" s="181"/>
      <c r="I60" s="182" t="s">
        <v>793</v>
      </c>
      <c r="J60" s="182">
        <f>サンプル１!J60</f>
        <v>1.04</v>
      </c>
      <c r="M60" s="157"/>
    </row>
    <row r="61" spans="1:20" ht="19.5" customHeight="1" x14ac:dyDescent="0.4">
      <c r="M61" s="157"/>
    </row>
    <row r="62" spans="1:20" ht="19.5" customHeight="1" x14ac:dyDescent="0.4">
      <c r="A62" s="177"/>
      <c r="B62" s="177"/>
      <c r="C62" s="177"/>
      <c r="D62" s="177"/>
      <c r="E62" s="177"/>
      <c r="F62" s="177"/>
      <c r="G62" s="177"/>
      <c r="H62" s="177"/>
      <c r="I62" s="177"/>
      <c r="J62" s="177"/>
      <c r="M62" s="157"/>
    </row>
    <row r="63" spans="1:20" ht="19.5" x14ac:dyDescent="0.4">
      <c r="A63" s="177"/>
      <c r="B63" s="177"/>
      <c r="C63" s="177"/>
      <c r="D63" s="177"/>
      <c r="E63" s="177"/>
      <c r="F63" s="177"/>
      <c r="G63" s="177"/>
      <c r="H63" s="177"/>
      <c r="I63" s="177"/>
      <c r="J63" s="177"/>
      <c r="K63" s="177"/>
      <c r="M63" s="157"/>
      <c r="O63" s="158"/>
    </row>
    <row r="64" spans="1:20" ht="19.5" x14ac:dyDescent="0.4">
      <c r="A64" s="177"/>
      <c r="B64" s="177"/>
      <c r="C64" s="177"/>
      <c r="D64" s="177"/>
      <c r="E64" s="177"/>
      <c r="F64" s="177"/>
      <c r="G64" s="177"/>
      <c r="H64" s="177"/>
      <c r="I64" s="177"/>
      <c r="J64" s="177"/>
      <c r="K64" s="177"/>
      <c r="M64" s="157"/>
    </row>
    <row r="65" spans="1:13" ht="19.5" x14ac:dyDescent="0.4">
      <c r="A65" s="177"/>
      <c r="B65" s="177"/>
      <c r="C65" s="177"/>
      <c r="D65" s="177"/>
      <c r="E65" s="177"/>
      <c r="F65" s="177"/>
      <c r="G65" s="177"/>
      <c r="H65" s="177"/>
      <c r="I65" s="177"/>
      <c r="J65" s="177"/>
      <c r="K65" s="177"/>
      <c r="M65" s="157"/>
    </row>
    <row r="66" spans="1:13" ht="19.5" x14ac:dyDescent="0.4">
      <c r="A66" s="177"/>
      <c r="B66" s="177"/>
      <c r="C66" s="177"/>
      <c r="D66" s="177"/>
      <c r="E66" s="177"/>
      <c r="F66" s="177"/>
      <c r="G66" s="177"/>
      <c r="H66" s="177"/>
      <c r="I66" s="177"/>
      <c r="J66" s="177"/>
      <c r="K66" s="177"/>
      <c r="M66" s="157"/>
    </row>
    <row r="67" spans="1:13" ht="19.5" x14ac:dyDescent="0.4">
      <c r="B67" s="177"/>
      <c r="C67" s="177"/>
      <c r="D67" s="177"/>
      <c r="E67" s="177"/>
      <c r="F67" s="177"/>
      <c r="G67" s="177"/>
      <c r="H67" s="177"/>
      <c r="I67" s="177"/>
      <c r="J67" s="177"/>
      <c r="K67" s="177"/>
    </row>
    <row r="68" spans="1:13" ht="19.5" x14ac:dyDescent="0.4">
      <c r="K68" s="177"/>
    </row>
  </sheetData>
  <sheetProtection algorithmName="SHA-512" hashValue="xtHK3XNzCTBcNFQcP731jxkF7QpJbh67bHvYHBC29gqud7gJZbrCXaeflPiL/nmiRhOwf9Kpr3zmmDGoAxpVrA==" saltValue="TsCy88Ah/YgGQYM8Gcg5IQ==" spinCount="100000" sheet="1" selectLockedCells="1"/>
  <mergeCells count="95">
    <mergeCell ref="A4:A11"/>
    <mergeCell ref="C4:J4"/>
    <mergeCell ref="B5:B6"/>
    <mergeCell ref="D5:J5"/>
    <mergeCell ref="C9:F9"/>
    <mergeCell ref="H9:J9"/>
    <mergeCell ref="C10:F10"/>
    <mergeCell ref="A1:B1"/>
    <mergeCell ref="G1:G2"/>
    <mergeCell ref="H1:H2"/>
    <mergeCell ref="I1:J2"/>
    <mergeCell ref="A3:B3"/>
    <mergeCell ref="C3:F3"/>
    <mergeCell ref="H3:J3"/>
    <mergeCell ref="C25:D25"/>
    <mergeCell ref="H15:I15"/>
    <mergeCell ref="C16:F16"/>
    <mergeCell ref="E25:J25"/>
    <mergeCell ref="R5:S5"/>
    <mergeCell ref="C6:J6"/>
    <mergeCell ref="C7:F7"/>
    <mergeCell ref="H7:J7"/>
    <mergeCell ref="C8:F8"/>
    <mergeCell ref="H8:J8"/>
    <mergeCell ref="H17:I17"/>
    <mergeCell ref="C18:J18"/>
    <mergeCell ref="C15:F15"/>
    <mergeCell ref="H10:J10"/>
    <mergeCell ref="C11:J11"/>
    <mergeCell ref="A26:J26"/>
    <mergeCell ref="E29:J29"/>
    <mergeCell ref="A30:A34"/>
    <mergeCell ref="E30:J30"/>
    <mergeCell ref="F31:J31"/>
    <mergeCell ref="H32:J32"/>
    <mergeCell ref="H33:J33"/>
    <mergeCell ref="H34:J34"/>
    <mergeCell ref="A27:J27"/>
    <mergeCell ref="D28:G28"/>
    <mergeCell ref="H28:J28"/>
    <mergeCell ref="A13:A25"/>
    <mergeCell ref="C13:F13"/>
    <mergeCell ref="H13:J13"/>
    <mergeCell ref="C14:F14"/>
    <mergeCell ref="C23:J23"/>
    <mergeCell ref="C24:J24"/>
    <mergeCell ref="B19:B20"/>
    <mergeCell ref="C19:F19"/>
    <mergeCell ref="H19:I19"/>
    <mergeCell ref="C20:J20"/>
    <mergeCell ref="B21:B22"/>
    <mergeCell ref="C21:J21"/>
    <mergeCell ref="C22:E22"/>
    <mergeCell ref="F22:I22"/>
    <mergeCell ref="B17:B18"/>
    <mergeCell ref="C17:F17"/>
    <mergeCell ref="A36:A51"/>
    <mergeCell ref="B36:B37"/>
    <mergeCell ref="C36:C37"/>
    <mergeCell ref="D36:D37"/>
    <mergeCell ref="I36:J36"/>
    <mergeCell ref="H37:J37"/>
    <mergeCell ref="B38:B39"/>
    <mergeCell ref="C38:C39"/>
    <mergeCell ref="D38:D39"/>
    <mergeCell ref="I38:J38"/>
    <mergeCell ref="H39:J39"/>
    <mergeCell ref="B40:B41"/>
    <mergeCell ref="C40:C41"/>
    <mergeCell ref="D40:D41"/>
    <mergeCell ref="H40:J40"/>
    <mergeCell ref="G41:J41"/>
    <mergeCell ref="I42:J42"/>
    <mergeCell ref="B43:B44"/>
    <mergeCell ref="C43:C44"/>
    <mergeCell ref="D43:D44"/>
    <mergeCell ref="H43:J43"/>
    <mergeCell ref="H44:I44"/>
    <mergeCell ref="B45:B46"/>
    <mergeCell ref="C45:C46"/>
    <mergeCell ref="D45:D46"/>
    <mergeCell ref="H45:I45"/>
    <mergeCell ref="H46:I46"/>
    <mergeCell ref="F48:J48"/>
    <mergeCell ref="I49:J49"/>
    <mergeCell ref="B50:B51"/>
    <mergeCell ref="C50:C51"/>
    <mergeCell ref="D50:D51"/>
    <mergeCell ref="F50:J50"/>
    <mergeCell ref="F51:J51"/>
    <mergeCell ref="B47:B49"/>
    <mergeCell ref="C47:C49"/>
    <mergeCell ref="D47:D49"/>
    <mergeCell ref="E47:E48"/>
    <mergeCell ref="F47:J47"/>
  </mergeCells>
  <phoneticPr fontId="7"/>
  <conditionalFormatting sqref="B30">
    <cfRule type="expression" dxfId="133" priority="4">
      <formula>$M$31=TRUE</formula>
    </cfRule>
  </conditionalFormatting>
  <conditionalFormatting sqref="B31">
    <cfRule type="expression" dxfId="132" priority="3">
      <formula>$M32=TRUE</formula>
    </cfRule>
  </conditionalFormatting>
  <conditionalFormatting sqref="B32">
    <cfRule type="expression" dxfId="131" priority="5">
      <formula>$M$33=TRUE</formula>
    </cfRule>
  </conditionalFormatting>
  <conditionalFormatting sqref="B33">
    <cfRule type="expression" dxfId="130" priority="1">
      <formula>$M34=TRUE</formula>
    </cfRule>
  </conditionalFormatting>
  <conditionalFormatting sqref="B34">
    <cfRule type="expression" dxfId="129" priority="6">
      <formula>$M36=TRUE</formula>
    </cfRule>
  </conditionalFormatting>
  <conditionalFormatting sqref="B36:B37">
    <cfRule type="expression" dxfId="128" priority="48">
      <formula>$M$57=TRUE</formula>
    </cfRule>
    <cfRule type="expression" dxfId="127" priority="47">
      <formula>$M$37=TRUE</formula>
    </cfRule>
  </conditionalFormatting>
  <conditionalFormatting sqref="B38:B39">
    <cfRule type="expression" dxfId="126" priority="25">
      <formula>$M$58=TRUE</formula>
    </cfRule>
  </conditionalFormatting>
  <conditionalFormatting sqref="B40">
    <cfRule type="expression" dxfId="125" priority="28">
      <formula>$M$59=TRUE</formula>
    </cfRule>
  </conditionalFormatting>
  <conditionalFormatting sqref="B42 F42:G42">
    <cfRule type="expression" dxfId="124" priority="14">
      <formula>$M$40=TRUE</formula>
    </cfRule>
  </conditionalFormatting>
  <conditionalFormatting sqref="B42">
    <cfRule type="expression" dxfId="123" priority="29">
      <formula>$M$60=TRUE</formula>
    </cfRule>
  </conditionalFormatting>
  <conditionalFormatting sqref="B43 F43 H44 J44">
    <cfRule type="expression" dxfId="122" priority="13">
      <formula>$M$41=TRUE</formula>
    </cfRule>
  </conditionalFormatting>
  <conditionalFormatting sqref="B43">
    <cfRule type="expression" dxfId="121" priority="30">
      <formula>$M$61=TRUE</formula>
    </cfRule>
  </conditionalFormatting>
  <conditionalFormatting sqref="B45">
    <cfRule type="expression" dxfId="120" priority="31">
      <formula>$M$63=TRUE</formula>
    </cfRule>
  </conditionalFormatting>
  <conditionalFormatting sqref="B47">
    <cfRule type="expression" dxfId="119" priority="32">
      <formula>$M$64=TRUE</formula>
    </cfRule>
  </conditionalFormatting>
  <conditionalFormatting sqref="B50:B51">
    <cfRule type="expression" dxfId="118" priority="33">
      <formula>$M$65=TRUE</formula>
    </cfRule>
  </conditionalFormatting>
  <conditionalFormatting sqref="B52:B53">
    <cfRule type="expression" dxfId="117" priority="15">
      <formula>$M$67=TRUE</formula>
    </cfRule>
  </conditionalFormatting>
  <conditionalFormatting sqref="F32 H32">
    <cfRule type="expression" dxfId="116" priority="20">
      <formula>$M$33=TRUE</formula>
    </cfRule>
  </conditionalFormatting>
  <conditionalFormatting sqref="F33 H33">
    <cfRule type="expression" dxfId="115" priority="24">
      <formula>$M$34=TRUE</formula>
    </cfRule>
  </conditionalFormatting>
  <conditionalFormatting sqref="F34 H34">
    <cfRule type="expression" dxfId="114" priority="23">
      <formula>$M$36=TRUE</formula>
    </cfRule>
  </conditionalFormatting>
  <conditionalFormatting sqref="F36:F37 H36:J37">
    <cfRule type="expression" dxfId="113" priority="50">
      <formula>$M$57=TRUE</formula>
    </cfRule>
    <cfRule type="expression" dxfId="112" priority="49">
      <formula>$M$37=TRUE</formula>
    </cfRule>
  </conditionalFormatting>
  <conditionalFormatting sqref="F38:F39 H38:J39 B38:B39">
    <cfRule type="expression" dxfId="111" priority="40">
      <formula>$M$38=TRUE</formula>
    </cfRule>
  </conditionalFormatting>
  <conditionalFormatting sqref="F44">
    <cfRule type="expression" dxfId="110" priority="42">
      <formula>$M$41=TRUE</formula>
    </cfRule>
  </conditionalFormatting>
  <conditionalFormatting sqref="F45:F46 B45:B46">
    <cfRule type="expression" dxfId="109" priority="43">
      <formula>$M$42</formula>
    </cfRule>
  </conditionalFormatting>
  <conditionalFormatting sqref="F45:F46">
    <cfRule type="expression" dxfId="108" priority="36">
      <formula>$M$63=TRUE</formula>
    </cfRule>
  </conditionalFormatting>
  <conditionalFormatting sqref="F31:J31">
    <cfRule type="expression" dxfId="107" priority="19">
      <formula>$M$32=TRUE</formula>
    </cfRule>
  </conditionalFormatting>
  <conditionalFormatting sqref="F47:J48 F49 H49:J49">
    <cfRule type="expression" dxfId="106" priority="37">
      <formula>$M$64=TRUE</formula>
    </cfRule>
  </conditionalFormatting>
  <conditionalFormatting sqref="F48:J48 F49 H49:J49 B47:B49">
    <cfRule type="expression" dxfId="105" priority="44">
      <formula>$M$44=TRUE</formula>
    </cfRule>
  </conditionalFormatting>
  <conditionalFormatting sqref="F50:J51 B50:B51">
    <cfRule type="expression" dxfId="104" priority="45">
      <formula>$M$45=TRUE</formula>
    </cfRule>
  </conditionalFormatting>
  <conditionalFormatting sqref="F50:J51">
    <cfRule type="expression" dxfId="103" priority="38">
      <formula>$M$65=TRUE</formula>
    </cfRule>
  </conditionalFormatting>
  <conditionalFormatting sqref="F52:J53 B52:B53">
    <cfRule type="expression" dxfId="102" priority="17">
      <formula>$M$49=TRUE</formula>
    </cfRule>
  </conditionalFormatting>
  <conditionalFormatting sqref="F52:J53">
    <cfRule type="expression" dxfId="101" priority="16">
      <formula>$M$67=TRUE</formula>
    </cfRule>
  </conditionalFormatting>
  <conditionalFormatting sqref="G43">
    <cfRule type="expression" dxfId="100" priority="10">
      <formula>$M$40=TRUE</formula>
    </cfRule>
  </conditionalFormatting>
  <conditionalFormatting sqref="H38 F38:F39 H39:J39">
    <cfRule type="expression" dxfId="99" priority="27">
      <formula>$M$58=TRUE</formula>
    </cfRule>
  </conditionalFormatting>
  <conditionalFormatting sqref="H44 F44">
    <cfRule type="expression" dxfId="98" priority="35">
      <formula>$M$61=TRUE</formula>
    </cfRule>
  </conditionalFormatting>
  <conditionalFormatting sqref="H45:H46 J45:J46">
    <cfRule type="expression" dxfId="97" priority="11">
      <formula>$M$63=TRUE</formula>
    </cfRule>
    <cfRule type="expression" dxfId="96" priority="12">
      <formula>$M$42</formula>
    </cfRule>
  </conditionalFormatting>
  <conditionalFormatting sqref="H40:J40 F40:F41 B40:B41">
    <cfRule type="expression" dxfId="95" priority="46">
      <formula>$M$39</formula>
    </cfRule>
  </conditionalFormatting>
  <conditionalFormatting sqref="H40:J40 F40:F41">
    <cfRule type="expression" dxfId="94" priority="39">
      <formula>$M$59=TRUE</formula>
    </cfRule>
  </conditionalFormatting>
  <conditionalFormatting sqref="I42">
    <cfRule type="expression" dxfId="93" priority="34">
      <formula>$M$60=TRUE</formula>
    </cfRule>
    <cfRule type="expression" dxfId="92" priority="41">
      <formula>$M$40=TRUE</formula>
    </cfRule>
  </conditionalFormatting>
  <conditionalFormatting sqref="I38:J38">
    <cfRule type="expression" dxfId="91" priority="26">
      <formula>$M$57=TRUE</formula>
    </cfRule>
  </conditionalFormatting>
  <dataValidations count="16">
    <dataValidation type="list" allowBlank="1" showInputMessage="1" showErrorMessage="1" sqref="F42:F43" xr:uid="{E758847A-188F-4299-A7B1-9300EE1F6A20}">
      <formula1>$Q$42:$Q$43</formula1>
    </dataValidation>
    <dataValidation type="list" allowBlank="1" showInputMessage="1" showErrorMessage="1" sqref="H49" xr:uid="{FA6E28CF-3446-4A08-A7EB-7450464F89A4}">
      <formula1>$R$46:$R$47</formula1>
    </dataValidation>
    <dataValidation type="list" allowBlank="1" showInputMessage="1" showErrorMessage="1" sqref="F40" xr:uid="{CF7600DF-1263-4A98-BD4B-AB42B2B37C83}">
      <formula1>$V$37:$V$38</formula1>
    </dataValidation>
    <dataValidation type="list" allowBlank="1" showInputMessage="1" showErrorMessage="1" sqref="F39" xr:uid="{71352060-114F-4C2C-A2C7-AAF5214C0C30}">
      <formula1>$T$40:$T$42</formula1>
    </dataValidation>
    <dataValidation type="list" allowBlank="1" showInputMessage="1" showErrorMessage="1" sqref="F38" xr:uid="{929DC6D8-3BF3-4B84-BE55-6C55E05AF032}">
      <formula1>$Q$39:$Q$40</formula1>
    </dataValidation>
    <dataValidation type="list" allowBlank="1" showInputMessage="1" showErrorMessage="1" sqref="H38" xr:uid="{64E288EC-0AF4-40AA-B94C-BD8728A10794}">
      <formula1>$R$39:$R$40</formula1>
    </dataValidation>
    <dataValidation type="list" allowBlank="1" showInputMessage="1" showErrorMessage="1" sqref="F37" xr:uid="{7733C2DC-FBC7-47B1-8053-AE6A154BD1CE}">
      <formula1>$T$37:$T$39</formula1>
    </dataValidation>
    <dataValidation type="list" allowBlank="1" showInputMessage="1" showErrorMessage="1" sqref="H36" xr:uid="{0FA65307-D802-47E7-B71F-D1277F6D7410}">
      <formula1>$R$37:$R$38</formula1>
    </dataValidation>
    <dataValidation type="list" allowBlank="1" showInputMessage="1" showErrorMessage="1" sqref="F36" xr:uid="{27DADCA8-6D04-498E-BEFB-7078A585BD0E}">
      <formula1>$Q$37:$Q$38</formula1>
    </dataValidation>
    <dataValidation type="list" allowBlank="1" showInputMessage="1" showErrorMessage="1" sqref="F33 H37:J37 H39:J39 I42" xr:uid="{5A4AC944-D43F-471E-8515-713A1545D1FF}">
      <formula1>$P$31:$P$33</formula1>
    </dataValidation>
    <dataValidation type="list" allowBlank="1" showInputMessage="1" showErrorMessage="1" sqref="C25" xr:uid="{573207F9-BC65-483D-91F4-8609766D8311}">
      <formula1>$T$6:$T$7</formula1>
    </dataValidation>
    <dataValidation type="list" allowBlank="1" showInputMessage="1" showErrorMessage="1" sqref="C17:F17" xr:uid="{06D7FEB9-17A3-4B48-A996-84F6C7C20D40}">
      <formula1>$P$6:$P$11</formula1>
    </dataValidation>
    <dataValidation type="list" allowBlank="1" showInputMessage="1" showErrorMessage="1" sqref="C16" xr:uid="{CF85CA44-3015-4139-A341-D4ECA3A2478B}">
      <formula1>$O$6:$O$8</formula1>
    </dataValidation>
    <dataValidation type="list" allowBlank="1" showInputMessage="1" showErrorMessage="1" sqref="C15:F15" xr:uid="{A08CCAAA-5B54-49CE-A857-BED6A1359ADF}">
      <formula1>$N$6:$N$9</formula1>
    </dataValidation>
    <dataValidation type="list" allowBlank="1" showInputMessage="1" showErrorMessage="1" sqref="J14" xr:uid="{1933438F-376A-4B0A-9EB0-3452443469C4}">
      <formula1>$M$6:$M$7</formula1>
    </dataValidation>
    <dataValidation type="list" allowBlank="1" showInputMessage="1" showErrorMessage="1" sqref="C19:F19" xr:uid="{7EC70DBE-4CEF-4127-8165-05EA18BB6CDA}">
      <formula1>$Q$6:$Q$19</formula1>
    </dataValidation>
  </dataValidations>
  <printOptions horizontalCentered="1" verticalCentered="1"/>
  <pageMargins left="0.23622047244094491" right="0.23622047244094491" top="0.74803149606299213" bottom="0.74803149606299213" header="0.31496062992125984" footer="0.31496062992125984"/>
  <pageSetup paperSize="9" scale="70" fitToHeight="2" orientation="portrait" r:id="rId1"/>
  <rowBreaks count="1" manualBreakCount="1">
    <brk id="35"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defaultSize="0" autoFill="0" autoLine="0" autoPict="0">
                <anchor moveWithCells="1">
                  <from>
                    <xdr:col>3</xdr:col>
                    <xdr:colOff>85725</xdr:colOff>
                    <xdr:row>29</xdr:row>
                    <xdr:rowOff>0</xdr:rowOff>
                  </from>
                  <to>
                    <xdr:col>4</xdr:col>
                    <xdr:colOff>0</xdr:colOff>
                    <xdr:row>30</xdr:row>
                    <xdr:rowOff>9525</xdr:rowOff>
                  </to>
                </anchor>
              </controlPr>
            </control>
          </mc:Choice>
        </mc:AlternateContent>
        <mc:AlternateContent xmlns:mc="http://schemas.openxmlformats.org/markup-compatibility/2006">
          <mc:Choice Requires="x14">
            <control shapeId="89090" r:id="rId5" name="Check Box 2">
              <controlPr defaultSize="0" autoFill="0" autoLine="0" autoPict="0">
                <anchor moveWithCells="1">
                  <from>
                    <xdr:col>2</xdr:col>
                    <xdr:colOff>95250</xdr:colOff>
                    <xdr:row>30</xdr:row>
                    <xdr:rowOff>9525</xdr:rowOff>
                  </from>
                  <to>
                    <xdr:col>2</xdr:col>
                    <xdr:colOff>419100</xdr:colOff>
                    <xdr:row>31</xdr:row>
                    <xdr:rowOff>0</xdr:rowOff>
                  </to>
                </anchor>
              </controlPr>
            </control>
          </mc:Choice>
        </mc:AlternateContent>
        <mc:AlternateContent xmlns:mc="http://schemas.openxmlformats.org/markup-compatibility/2006">
          <mc:Choice Requires="x14">
            <control shapeId="89091" r:id="rId6" name="Check Box 3">
              <controlPr defaultSize="0" autoFill="0" autoLine="0" autoPict="0">
                <anchor moveWithCells="1">
                  <from>
                    <xdr:col>2</xdr:col>
                    <xdr:colOff>95250</xdr:colOff>
                    <xdr:row>28</xdr:row>
                    <xdr:rowOff>238125</xdr:rowOff>
                  </from>
                  <to>
                    <xdr:col>3</xdr:col>
                    <xdr:colOff>0</xdr:colOff>
                    <xdr:row>29</xdr:row>
                    <xdr:rowOff>381000</xdr:rowOff>
                  </to>
                </anchor>
              </controlPr>
            </control>
          </mc:Choice>
        </mc:AlternateContent>
        <mc:AlternateContent xmlns:mc="http://schemas.openxmlformats.org/markup-compatibility/2006">
          <mc:Choice Requires="x14">
            <control shapeId="89092" r:id="rId7" name="Check Box 4">
              <controlPr defaultSize="0" autoFill="0" autoLine="0" autoPict="0">
                <anchor moveWithCells="1">
                  <from>
                    <xdr:col>3</xdr:col>
                    <xdr:colOff>95250</xdr:colOff>
                    <xdr:row>30</xdr:row>
                    <xdr:rowOff>9525</xdr:rowOff>
                  </from>
                  <to>
                    <xdr:col>3</xdr:col>
                    <xdr:colOff>419100</xdr:colOff>
                    <xdr:row>31</xdr:row>
                    <xdr:rowOff>9525</xdr:rowOff>
                  </to>
                </anchor>
              </controlPr>
            </control>
          </mc:Choice>
        </mc:AlternateContent>
        <mc:AlternateContent xmlns:mc="http://schemas.openxmlformats.org/markup-compatibility/2006">
          <mc:Choice Requires="x14">
            <control shapeId="89093" r:id="rId8" name="Check Box 5">
              <controlPr defaultSize="0" autoFill="0" autoLine="0" autoPict="0">
                <anchor moveWithCells="1">
                  <from>
                    <xdr:col>3</xdr:col>
                    <xdr:colOff>95250</xdr:colOff>
                    <xdr:row>31</xdr:row>
                    <xdr:rowOff>371475</xdr:rowOff>
                  </from>
                  <to>
                    <xdr:col>3</xdr:col>
                    <xdr:colOff>419100</xdr:colOff>
                    <xdr:row>33</xdr:row>
                    <xdr:rowOff>9525</xdr:rowOff>
                  </to>
                </anchor>
              </controlPr>
            </control>
          </mc:Choice>
        </mc:AlternateContent>
        <mc:AlternateContent xmlns:mc="http://schemas.openxmlformats.org/markup-compatibility/2006">
          <mc:Choice Requires="x14">
            <control shapeId="89094" r:id="rId9" name="Check Box 6">
              <controlPr defaultSize="0" autoFill="0" autoLine="0" autoPict="0">
                <anchor moveWithCells="1">
                  <from>
                    <xdr:col>3</xdr:col>
                    <xdr:colOff>104775</xdr:colOff>
                    <xdr:row>32</xdr:row>
                    <xdr:rowOff>371475</xdr:rowOff>
                  </from>
                  <to>
                    <xdr:col>4</xdr:col>
                    <xdr:colOff>0</xdr:colOff>
                    <xdr:row>34</xdr:row>
                    <xdr:rowOff>19050</xdr:rowOff>
                  </to>
                </anchor>
              </controlPr>
            </control>
          </mc:Choice>
        </mc:AlternateContent>
        <mc:AlternateContent xmlns:mc="http://schemas.openxmlformats.org/markup-compatibility/2006">
          <mc:Choice Requires="x14">
            <control shapeId="89095" r:id="rId10" name="Check Box 7">
              <controlPr defaultSize="0" autoFill="0" autoLine="0" autoPict="0">
                <anchor moveWithCells="1">
                  <from>
                    <xdr:col>2</xdr:col>
                    <xdr:colOff>114300</xdr:colOff>
                    <xdr:row>32</xdr:row>
                    <xdr:rowOff>9525</xdr:rowOff>
                  </from>
                  <to>
                    <xdr:col>3</xdr:col>
                    <xdr:colOff>0</xdr:colOff>
                    <xdr:row>32</xdr:row>
                    <xdr:rowOff>371475</xdr:rowOff>
                  </to>
                </anchor>
              </controlPr>
            </control>
          </mc:Choice>
        </mc:AlternateContent>
        <mc:AlternateContent xmlns:mc="http://schemas.openxmlformats.org/markup-compatibility/2006">
          <mc:Choice Requires="x14">
            <control shapeId="89096" r:id="rId11" name="Check Box 8">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9097" r:id="rId12" name="Check Box 9">
              <controlPr defaultSize="0" autoFill="0" autoLine="0" autoPict="0">
                <anchor moveWithCells="1">
                  <from>
                    <xdr:col>2</xdr:col>
                    <xdr:colOff>104775</xdr:colOff>
                    <xdr:row>31</xdr:row>
                    <xdr:rowOff>9525</xdr:rowOff>
                  </from>
                  <to>
                    <xdr:col>2</xdr:col>
                    <xdr:colOff>419100</xdr:colOff>
                    <xdr:row>32</xdr:row>
                    <xdr:rowOff>9525</xdr:rowOff>
                  </to>
                </anchor>
              </controlPr>
            </control>
          </mc:Choice>
        </mc:AlternateContent>
        <mc:AlternateContent xmlns:mc="http://schemas.openxmlformats.org/markup-compatibility/2006">
          <mc:Choice Requires="x14">
            <control shapeId="89098" r:id="rId13" name="Check Box 10">
              <controlPr defaultSize="0" autoFill="0" autoLine="0" autoPict="0">
                <anchor moveWithCells="1">
                  <from>
                    <xdr:col>3</xdr:col>
                    <xdr:colOff>104775</xdr:colOff>
                    <xdr:row>31</xdr:row>
                    <xdr:rowOff>9525</xdr:rowOff>
                  </from>
                  <to>
                    <xdr:col>4</xdr:col>
                    <xdr:colOff>0</xdr:colOff>
                    <xdr:row>31</xdr:row>
                    <xdr:rowOff>371475</xdr:rowOff>
                  </to>
                </anchor>
              </controlPr>
            </control>
          </mc:Choice>
        </mc:AlternateContent>
        <mc:AlternateContent xmlns:mc="http://schemas.openxmlformats.org/markup-compatibility/2006">
          <mc:Choice Requires="x14">
            <control shapeId="89099" r:id="rId14" name="Check Box 11">
              <controlPr defaultSize="0" autoFill="0" autoLine="0" autoPict="0">
                <anchor moveWithCells="1">
                  <from>
                    <xdr:col>3</xdr:col>
                    <xdr:colOff>257175</xdr:colOff>
                    <xdr:row>20</xdr:row>
                    <xdr:rowOff>19050</xdr:rowOff>
                  </from>
                  <to>
                    <xdr:col>4</xdr:col>
                    <xdr:colOff>771525</xdr:colOff>
                    <xdr:row>20</xdr:row>
                    <xdr:rowOff>390525</xdr:rowOff>
                  </to>
                </anchor>
              </controlPr>
            </control>
          </mc:Choice>
        </mc:AlternateContent>
        <mc:AlternateContent xmlns:mc="http://schemas.openxmlformats.org/markup-compatibility/2006">
          <mc:Choice Requires="x14">
            <control shapeId="89100" r:id="rId15" name="Check Box 12">
              <controlPr defaultSize="0" autoFill="0" autoLine="0" autoPict="0">
                <anchor moveWithCells="1">
                  <from>
                    <xdr:col>4</xdr:col>
                    <xdr:colOff>857250</xdr:colOff>
                    <xdr:row>20</xdr:row>
                    <xdr:rowOff>19050</xdr:rowOff>
                  </from>
                  <to>
                    <xdr:col>5</xdr:col>
                    <xdr:colOff>200025</xdr:colOff>
                    <xdr:row>20</xdr:row>
                    <xdr:rowOff>390525</xdr:rowOff>
                  </to>
                </anchor>
              </controlPr>
            </control>
          </mc:Choice>
        </mc:AlternateContent>
        <mc:AlternateContent xmlns:mc="http://schemas.openxmlformats.org/markup-compatibility/2006">
          <mc:Choice Requires="x14">
            <control shapeId="89101" r:id="rId16" name="Check Box 13">
              <controlPr defaultSize="0" autoFill="0" autoLine="0" autoPict="0">
                <anchor moveWithCells="1">
                  <from>
                    <xdr:col>5</xdr:col>
                    <xdr:colOff>1619250</xdr:colOff>
                    <xdr:row>20</xdr:row>
                    <xdr:rowOff>19050</xdr:rowOff>
                  </from>
                  <to>
                    <xdr:col>6</xdr:col>
                    <xdr:colOff>552450</xdr:colOff>
                    <xdr:row>20</xdr:row>
                    <xdr:rowOff>400050</xdr:rowOff>
                  </to>
                </anchor>
              </controlPr>
            </control>
          </mc:Choice>
        </mc:AlternateContent>
        <mc:AlternateContent xmlns:mc="http://schemas.openxmlformats.org/markup-compatibility/2006">
          <mc:Choice Requires="x14">
            <control shapeId="89102" r:id="rId17" name="Check Box 14">
              <controlPr defaultSize="0" autoFill="0" autoLine="0" autoPict="0">
                <anchor moveWithCells="1">
                  <from>
                    <xdr:col>2</xdr:col>
                    <xdr:colOff>114300</xdr:colOff>
                    <xdr:row>20</xdr:row>
                    <xdr:rowOff>266700</xdr:rowOff>
                  </from>
                  <to>
                    <xdr:col>3</xdr:col>
                    <xdr:colOff>228600</xdr:colOff>
                    <xdr:row>21</xdr:row>
                    <xdr:rowOff>19050</xdr:rowOff>
                  </to>
                </anchor>
              </controlPr>
            </control>
          </mc:Choice>
        </mc:AlternateContent>
        <mc:AlternateContent xmlns:mc="http://schemas.openxmlformats.org/markup-compatibility/2006">
          <mc:Choice Requires="x14">
            <control shapeId="89103" r:id="rId18" name="Check Box 15">
              <controlPr defaultSize="0" autoFill="0" autoLine="0" autoPict="0">
                <anchor moveWithCells="1">
                  <from>
                    <xdr:col>3</xdr:col>
                    <xdr:colOff>266700</xdr:colOff>
                    <xdr:row>20</xdr:row>
                    <xdr:rowOff>266700</xdr:rowOff>
                  </from>
                  <to>
                    <xdr:col>4</xdr:col>
                    <xdr:colOff>561975</xdr:colOff>
                    <xdr:row>21</xdr:row>
                    <xdr:rowOff>19050</xdr:rowOff>
                  </to>
                </anchor>
              </controlPr>
            </control>
          </mc:Choice>
        </mc:AlternateContent>
        <mc:AlternateContent xmlns:mc="http://schemas.openxmlformats.org/markup-compatibility/2006">
          <mc:Choice Requires="x14">
            <control shapeId="89104" r:id="rId19" name="Check Box 16">
              <controlPr defaultSize="0" autoFill="0" autoLine="0" autoPict="0">
                <anchor moveWithCells="1">
                  <from>
                    <xdr:col>4</xdr:col>
                    <xdr:colOff>857250</xdr:colOff>
                    <xdr:row>20</xdr:row>
                    <xdr:rowOff>266700</xdr:rowOff>
                  </from>
                  <to>
                    <xdr:col>5</xdr:col>
                    <xdr:colOff>190500</xdr:colOff>
                    <xdr:row>21</xdr:row>
                    <xdr:rowOff>19050</xdr:rowOff>
                  </to>
                </anchor>
              </controlPr>
            </control>
          </mc:Choice>
        </mc:AlternateContent>
        <mc:AlternateContent xmlns:mc="http://schemas.openxmlformats.org/markup-compatibility/2006">
          <mc:Choice Requires="x14">
            <control shapeId="89105" r:id="rId20" name="Check Box 17">
              <controlPr defaultSize="0" autoFill="0" autoLine="0" autoPict="0">
                <anchor moveWithCells="1">
                  <from>
                    <xdr:col>5</xdr:col>
                    <xdr:colOff>323850</xdr:colOff>
                    <xdr:row>20</xdr:row>
                    <xdr:rowOff>276225</xdr:rowOff>
                  </from>
                  <to>
                    <xdr:col>5</xdr:col>
                    <xdr:colOff>1019175</xdr:colOff>
                    <xdr:row>21</xdr:row>
                    <xdr:rowOff>28575</xdr:rowOff>
                  </to>
                </anchor>
              </controlPr>
            </control>
          </mc:Choice>
        </mc:AlternateContent>
        <mc:AlternateContent xmlns:mc="http://schemas.openxmlformats.org/markup-compatibility/2006">
          <mc:Choice Requires="x14">
            <control shapeId="89106" r:id="rId21" name="Check Box 18">
              <controlPr defaultSize="0" autoFill="0" autoLine="0" autoPict="0">
                <anchor moveWithCells="1">
                  <from>
                    <xdr:col>5</xdr:col>
                    <xdr:colOff>1162050</xdr:colOff>
                    <xdr:row>20</xdr:row>
                    <xdr:rowOff>276225</xdr:rowOff>
                  </from>
                  <to>
                    <xdr:col>6</xdr:col>
                    <xdr:colOff>0</xdr:colOff>
                    <xdr:row>21</xdr:row>
                    <xdr:rowOff>9525</xdr:rowOff>
                  </to>
                </anchor>
              </controlPr>
            </control>
          </mc:Choice>
        </mc:AlternateContent>
        <mc:AlternateContent xmlns:mc="http://schemas.openxmlformats.org/markup-compatibility/2006">
          <mc:Choice Requires="x14">
            <control shapeId="89107" r:id="rId22" name="Check Box 19">
              <controlPr defaultSize="0" autoFill="0" autoLine="0" autoPict="0">
                <anchor moveWithCells="1">
                  <from>
                    <xdr:col>2</xdr:col>
                    <xdr:colOff>104775</xdr:colOff>
                    <xdr:row>20</xdr:row>
                    <xdr:rowOff>9525</xdr:rowOff>
                  </from>
                  <to>
                    <xdr:col>3</xdr:col>
                    <xdr:colOff>228600</xdr:colOff>
                    <xdr:row>20</xdr:row>
                    <xdr:rowOff>381000</xdr:rowOff>
                  </to>
                </anchor>
              </controlPr>
            </control>
          </mc:Choice>
        </mc:AlternateContent>
        <mc:AlternateContent xmlns:mc="http://schemas.openxmlformats.org/markup-compatibility/2006">
          <mc:Choice Requires="x14">
            <control shapeId="89108" r:id="rId23" name="Check Box 20">
              <controlPr defaultSize="0" autoFill="0" autoLine="0" autoPict="0">
                <anchor moveWithCells="1">
                  <from>
                    <xdr:col>2</xdr:col>
                    <xdr:colOff>95250</xdr:colOff>
                    <xdr:row>37</xdr:row>
                    <xdr:rowOff>9525</xdr:rowOff>
                  </from>
                  <to>
                    <xdr:col>2</xdr:col>
                    <xdr:colOff>419100</xdr:colOff>
                    <xdr:row>39</xdr:row>
                    <xdr:rowOff>0</xdr:rowOff>
                  </to>
                </anchor>
              </controlPr>
            </control>
          </mc:Choice>
        </mc:AlternateContent>
        <mc:AlternateContent xmlns:mc="http://schemas.openxmlformats.org/markup-compatibility/2006">
          <mc:Choice Requires="x14">
            <control shapeId="89109" r:id="rId24" name="Check Box 21">
              <controlPr defaultSize="0" autoFill="0" autoLine="0" autoPict="0">
                <anchor moveWithCells="1">
                  <from>
                    <xdr:col>2</xdr:col>
                    <xdr:colOff>114300</xdr:colOff>
                    <xdr:row>39</xdr:row>
                    <xdr:rowOff>9525</xdr:rowOff>
                  </from>
                  <to>
                    <xdr:col>2</xdr:col>
                    <xdr:colOff>419100</xdr:colOff>
                    <xdr:row>41</xdr:row>
                    <xdr:rowOff>9525</xdr:rowOff>
                  </to>
                </anchor>
              </controlPr>
            </control>
          </mc:Choice>
        </mc:AlternateContent>
        <mc:AlternateContent xmlns:mc="http://schemas.openxmlformats.org/markup-compatibility/2006">
          <mc:Choice Requires="x14">
            <control shapeId="89110" r:id="rId25" name="Check Box 22">
              <controlPr defaultSize="0" autoFill="0" autoLine="0" autoPict="0">
                <anchor moveWithCells="1">
                  <from>
                    <xdr:col>2</xdr:col>
                    <xdr:colOff>114300</xdr:colOff>
                    <xdr:row>41</xdr:row>
                    <xdr:rowOff>9525</xdr:rowOff>
                  </from>
                  <to>
                    <xdr:col>3</xdr:col>
                    <xdr:colOff>0</xdr:colOff>
                    <xdr:row>42</xdr:row>
                    <xdr:rowOff>9525</xdr:rowOff>
                  </to>
                </anchor>
              </controlPr>
            </control>
          </mc:Choice>
        </mc:AlternateContent>
        <mc:AlternateContent xmlns:mc="http://schemas.openxmlformats.org/markup-compatibility/2006">
          <mc:Choice Requires="x14">
            <control shapeId="89111" r:id="rId26" name="Check Box 23">
              <controlPr defaultSize="0" autoFill="0" autoLine="0" autoPict="0">
                <anchor moveWithCells="1">
                  <from>
                    <xdr:col>2</xdr:col>
                    <xdr:colOff>114300</xdr:colOff>
                    <xdr:row>42</xdr:row>
                    <xdr:rowOff>276225</xdr:rowOff>
                  </from>
                  <to>
                    <xdr:col>3</xdr:col>
                    <xdr:colOff>0</xdr:colOff>
                    <xdr:row>43</xdr:row>
                    <xdr:rowOff>219075</xdr:rowOff>
                  </to>
                </anchor>
              </controlPr>
            </control>
          </mc:Choice>
        </mc:AlternateContent>
        <mc:AlternateContent xmlns:mc="http://schemas.openxmlformats.org/markup-compatibility/2006">
          <mc:Choice Requires="x14">
            <control shapeId="89112" r:id="rId27" name="Check Box 24">
              <controlPr defaultSize="0" autoFill="0" autoLine="0" autoPict="0">
                <anchor moveWithCells="1">
                  <from>
                    <xdr:col>2</xdr:col>
                    <xdr:colOff>114300</xdr:colOff>
                    <xdr:row>44</xdr:row>
                    <xdr:rowOff>0</xdr:rowOff>
                  </from>
                  <to>
                    <xdr:col>2</xdr:col>
                    <xdr:colOff>419100</xdr:colOff>
                    <xdr:row>45</xdr:row>
                    <xdr:rowOff>304800</xdr:rowOff>
                  </to>
                </anchor>
              </controlPr>
            </control>
          </mc:Choice>
        </mc:AlternateContent>
        <mc:AlternateContent xmlns:mc="http://schemas.openxmlformats.org/markup-compatibility/2006">
          <mc:Choice Requires="x14">
            <control shapeId="89113" r:id="rId28" name="Check Box 25">
              <controlPr defaultSize="0" autoFill="0" autoLine="0" autoPict="0">
                <anchor moveWithCells="1">
                  <from>
                    <xdr:col>2</xdr:col>
                    <xdr:colOff>114300</xdr:colOff>
                    <xdr:row>46</xdr:row>
                    <xdr:rowOff>19050</xdr:rowOff>
                  </from>
                  <to>
                    <xdr:col>3</xdr:col>
                    <xdr:colOff>0</xdr:colOff>
                    <xdr:row>48</xdr:row>
                    <xdr:rowOff>371475</xdr:rowOff>
                  </to>
                </anchor>
              </controlPr>
            </control>
          </mc:Choice>
        </mc:AlternateContent>
        <mc:AlternateContent xmlns:mc="http://schemas.openxmlformats.org/markup-compatibility/2006">
          <mc:Choice Requires="x14">
            <control shapeId="89114" r:id="rId29" name="Check Box 26">
              <controlPr defaultSize="0" autoFill="0" autoLine="0" autoPict="0">
                <anchor moveWithCells="1">
                  <from>
                    <xdr:col>2</xdr:col>
                    <xdr:colOff>114300</xdr:colOff>
                    <xdr:row>50</xdr:row>
                    <xdr:rowOff>95250</xdr:rowOff>
                  </from>
                  <to>
                    <xdr:col>2</xdr:col>
                    <xdr:colOff>419100</xdr:colOff>
                    <xdr:row>50</xdr:row>
                    <xdr:rowOff>847725</xdr:rowOff>
                  </to>
                </anchor>
              </controlPr>
            </control>
          </mc:Choice>
        </mc:AlternateContent>
        <mc:AlternateContent xmlns:mc="http://schemas.openxmlformats.org/markup-compatibility/2006">
          <mc:Choice Requires="x14">
            <control shapeId="89115" r:id="rId30" name="Check Box 27">
              <controlPr defaultSize="0" autoFill="0" autoLine="0" autoPict="0">
                <anchor moveWithCells="1">
                  <from>
                    <xdr:col>2</xdr:col>
                    <xdr:colOff>104775</xdr:colOff>
                    <xdr:row>33</xdr:row>
                    <xdr:rowOff>361950</xdr:rowOff>
                  </from>
                  <to>
                    <xdr:col>3</xdr:col>
                    <xdr:colOff>9525</xdr:colOff>
                    <xdr:row>36</xdr:row>
                    <xdr:rowOff>352425</xdr:rowOff>
                  </to>
                </anchor>
              </controlPr>
            </control>
          </mc:Choice>
        </mc:AlternateContent>
        <mc:AlternateContent xmlns:mc="http://schemas.openxmlformats.org/markup-compatibility/2006">
          <mc:Choice Requires="x14">
            <control shapeId="89116" r:id="rId31" name="Check Box 28">
              <controlPr defaultSize="0" autoFill="0" autoLine="0" autoPict="0">
                <anchor moveWithCells="1">
                  <from>
                    <xdr:col>5</xdr:col>
                    <xdr:colOff>314325</xdr:colOff>
                    <xdr:row>20</xdr:row>
                    <xdr:rowOff>95250</xdr:rowOff>
                  </from>
                  <to>
                    <xdr:col>5</xdr:col>
                    <xdr:colOff>1438275</xdr:colOff>
                    <xdr:row>20</xdr:row>
                    <xdr:rowOff>333375</xdr:rowOff>
                  </to>
                </anchor>
              </controlPr>
            </control>
          </mc:Choice>
        </mc:AlternateContent>
        <mc:AlternateContent xmlns:mc="http://schemas.openxmlformats.org/markup-compatibility/2006">
          <mc:Choice Requires="x14">
            <control shapeId="89118" r:id="rId32" name="Check Box 30">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9119" r:id="rId33" name="Check Box 31">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9120" r:id="rId34" name="Check Box 32">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9121" r:id="rId35" name="Check Box 33">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9122" r:id="rId36" name="Check Box 34">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9123" r:id="rId37" name="Check Box 35">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9124" r:id="rId38" name="Check Box 36">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9125" r:id="rId39" name="Check Box 37">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9126" r:id="rId40" name="Check Box 38">
              <controlPr defaultSize="0" autoFill="0" autoLine="0" autoPict="0">
                <anchor moveWithCells="1">
                  <from>
                    <xdr:col>3</xdr:col>
                    <xdr:colOff>85725</xdr:colOff>
                    <xdr:row>29</xdr:row>
                    <xdr:rowOff>0</xdr:rowOff>
                  </from>
                  <to>
                    <xdr:col>4</xdr:col>
                    <xdr:colOff>0</xdr:colOff>
                    <xdr:row>30</xdr:row>
                    <xdr:rowOff>9525</xdr:rowOff>
                  </to>
                </anchor>
              </controlPr>
            </control>
          </mc:Choice>
        </mc:AlternateContent>
        <mc:AlternateContent xmlns:mc="http://schemas.openxmlformats.org/markup-compatibility/2006">
          <mc:Choice Requires="x14">
            <control shapeId="89127" r:id="rId41" name="Check Box 39">
              <controlPr defaultSize="0" autoFill="0" autoLine="0" autoPict="0">
                <anchor moveWithCells="1">
                  <from>
                    <xdr:col>2</xdr:col>
                    <xdr:colOff>95250</xdr:colOff>
                    <xdr:row>30</xdr:row>
                    <xdr:rowOff>9525</xdr:rowOff>
                  </from>
                  <to>
                    <xdr:col>2</xdr:col>
                    <xdr:colOff>419100</xdr:colOff>
                    <xdr:row>31</xdr:row>
                    <xdr:rowOff>0</xdr:rowOff>
                  </to>
                </anchor>
              </controlPr>
            </control>
          </mc:Choice>
        </mc:AlternateContent>
        <mc:AlternateContent xmlns:mc="http://schemas.openxmlformats.org/markup-compatibility/2006">
          <mc:Choice Requires="x14">
            <control shapeId="89128" r:id="rId42" name="Check Box 40">
              <controlPr defaultSize="0" autoFill="0" autoLine="0" autoPict="0">
                <anchor moveWithCells="1">
                  <from>
                    <xdr:col>2</xdr:col>
                    <xdr:colOff>95250</xdr:colOff>
                    <xdr:row>28</xdr:row>
                    <xdr:rowOff>238125</xdr:rowOff>
                  </from>
                  <to>
                    <xdr:col>3</xdr:col>
                    <xdr:colOff>0</xdr:colOff>
                    <xdr:row>30</xdr:row>
                    <xdr:rowOff>0</xdr:rowOff>
                  </to>
                </anchor>
              </controlPr>
            </control>
          </mc:Choice>
        </mc:AlternateContent>
        <mc:AlternateContent xmlns:mc="http://schemas.openxmlformats.org/markup-compatibility/2006">
          <mc:Choice Requires="x14">
            <control shapeId="89129" r:id="rId43" name="Check Box 41">
              <controlPr defaultSize="0" autoFill="0" autoLine="0" autoPict="0">
                <anchor moveWithCells="1">
                  <from>
                    <xdr:col>3</xdr:col>
                    <xdr:colOff>95250</xdr:colOff>
                    <xdr:row>30</xdr:row>
                    <xdr:rowOff>9525</xdr:rowOff>
                  </from>
                  <to>
                    <xdr:col>3</xdr:col>
                    <xdr:colOff>419100</xdr:colOff>
                    <xdr:row>31</xdr:row>
                    <xdr:rowOff>9525</xdr:rowOff>
                  </to>
                </anchor>
              </controlPr>
            </control>
          </mc:Choice>
        </mc:AlternateContent>
        <mc:AlternateContent xmlns:mc="http://schemas.openxmlformats.org/markup-compatibility/2006">
          <mc:Choice Requires="x14">
            <control shapeId="89130" r:id="rId44" name="Check Box 42">
              <controlPr defaultSize="0" autoFill="0" autoLine="0" autoPict="0">
                <anchor moveWithCells="1">
                  <from>
                    <xdr:col>3</xdr:col>
                    <xdr:colOff>95250</xdr:colOff>
                    <xdr:row>31</xdr:row>
                    <xdr:rowOff>371475</xdr:rowOff>
                  </from>
                  <to>
                    <xdr:col>3</xdr:col>
                    <xdr:colOff>419100</xdr:colOff>
                    <xdr:row>33</xdr:row>
                    <xdr:rowOff>9525</xdr:rowOff>
                  </to>
                </anchor>
              </controlPr>
            </control>
          </mc:Choice>
        </mc:AlternateContent>
        <mc:AlternateContent xmlns:mc="http://schemas.openxmlformats.org/markup-compatibility/2006">
          <mc:Choice Requires="x14">
            <control shapeId="89131" r:id="rId45" name="Check Box 43">
              <controlPr defaultSize="0" autoFill="0" autoLine="0" autoPict="0">
                <anchor moveWithCells="1">
                  <from>
                    <xdr:col>3</xdr:col>
                    <xdr:colOff>104775</xdr:colOff>
                    <xdr:row>32</xdr:row>
                    <xdr:rowOff>371475</xdr:rowOff>
                  </from>
                  <to>
                    <xdr:col>4</xdr:col>
                    <xdr:colOff>0</xdr:colOff>
                    <xdr:row>34</xdr:row>
                    <xdr:rowOff>19050</xdr:rowOff>
                  </to>
                </anchor>
              </controlPr>
            </control>
          </mc:Choice>
        </mc:AlternateContent>
        <mc:AlternateContent xmlns:mc="http://schemas.openxmlformats.org/markup-compatibility/2006">
          <mc:Choice Requires="x14">
            <control shapeId="89132" r:id="rId46" name="Check Box 44">
              <controlPr defaultSize="0" autoFill="0" autoLine="0" autoPict="0">
                <anchor moveWithCells="1">
                  <from>
                    <xdr:col>2</xdr:col>
                    <xdr:colOff>114300</xdr:colOff>
                    <xdr:row>32</xdr:row>
                    <xdr:rowOff>9525</xdr:rowOff>
                  </from>
                  <to>
                    <xdr:col>3</xdr:col>
                    <xdr:colOff>0</xdr:colOff>
                    <xdr:row>32</xdr:row>
                    <xdr:rowOff>371475</xdr:rowOff>
                  </to>
                </anchor>
              </controlPr>
            </control>
          </mc:Choice>
        </mc:AlternateContent>
        <mc:AlternateContent xmlns:mc="http://schemas.openxmlformats.org/markup-compatibility/2006">
          <mc:Choice Requires="x14">
            <control shapeId="89133" r:id="rId47" name="Check Box 45">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9134" r:id="rId48" name="Check Box 46">
              <controlPr defaultSize="0" autoFill="0" autoLine="0" autoPict="0">
                <anchor moveWithCells="1">
                  <from>
                    <xdr:col>2</xdr:col>
                    <xdr:colOff>104775</xdr:colOff>
                    <xdr:row>31</xdr:row>
                    <xdr:rowOff>9525</xdr:rowOff>
                  </from>
                  <to>
                    <xdr:col>2</xdr:col>
                    <xdr:colOff>419100</xdr:colOff>
                    <xdr:row>32</xdr:row>
                    <xdr:rowOff>9525</xdr:rowOff>
                  </to>
                </anchor>
              </controlPr>
            </control>
          </mc:Choice>
        </mc:AlternateContent>
        <mc:AlternateContent xmlns:mc="http://schemas.openxmlformats.org/markup-compatibility/2006">
          <mc:Choice Requires="x14">
            <control shapeId="89135" r:id="rId49" name="Check Box 47">
              <controlPr defaultSize="0" autoFill="0" autoLine="0" autoPict="0">
                <anchor moveWithCells="1">
                  <from>
                    <xdr:col>3</xdr:col>
                    <xdr:colOff>104775</xdr:colOff>
                    <xdr:row>31</xdr:row>
                    <xdr:rowOff>9525</xdr:rowOff>
                  </from>
                  <to>
                    <xdr:col>4</xdr:col>
                    <xdr:colOff>0</xdr:colOff>
                    <xdr:row>31</xdr:row>
                    <xdr:rowOff>371475</xdr:rowOff>
                  </to>
                </anchor>
              </controlPr>
            </control>
          </mc:Choice>
        </mc:AlternateContent>
        <mc:AlternateContent xmlns:mc="http://schemas.openxmlformats.org/markup-compatibility/2006">
          <mc:Choice Requires="x14">
            <control shapeId="89136" r:id="rId50" name="Check Box 48">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9137" r:id="rId51" name="Check Box 49">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9138" r:id="rId52" name="Check Box 50">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9139" r:id="rId53" name="Check Box 51">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9140" r:id="rId54" name="Check Box 52">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9141" r:id="rId55" name="Check Box 53">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9142" r:id="rId56" name="Check Box 54">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9143" r:id="rId57" name="Check Box 55">
              <controlPr defaultSize="0" autoFill="0" autoLine="0" autoPict="0">
                <anchor moveWithCells="1">
                  <from>
                    <xdr:col>3</xdr:col>
                    <xdr:colOff>85725</xdr:colOff>
                    <xdr:row>29</xdr:row>
                    <xdr:rowOff>0</xdr:rowOff>
                  </from>
                  <to>
                    <xdr:col>4</xdr:col>
                    <xdr:colOff>0</xdr:colOff>
                    <xdr:row>30</xdr:row>
                    <xdr:rowOff>9525</xdr:rowOff>
                  </to>
                </anchor>
              </controlPr>
            </control>
          </mc:Choice>
        </mc:AlternateContent>
        <mc:AlternateContent xmlns:mc="http://schemas.openxmlformats.org/markup-compatibility/2006">
          <mc:Choice Requires="x14">
            <control shapeId="89144" r:id="rId58" name="Check Box 56">
              <controlPr defaultSize="0" autoFill="0" autoLine="0" autoPict="0">
                <anchor moveWithCells="1">
                  <from>
                    <xdr:col>2</xdr:col>
                    <xdr:colOff>95250</xdr:colOff>
                    <xdr:row>30</xdr:row>
                    <xdr:rowOff>9525</xdr:rowOff>
                  </from>
                  <to>
                    <xdr:col>2</xdr:col>
                    <xdr:colOff>419100</xdr:colOff>
                    <xdr:row>31</xdr:row>
                    <xdr:rowOff>0</xdr:rowOff>
                  </to>
                </anchor>
              </controlPr>
            </control>
          </mc:Choice>
        </mc:AlternateContent>
        <mc:AlternateContent xmlns:mc="http://schemas.openxmlformats.org/markup-compatibility/2006">
          <mc:Choice Requires="x14">
            <control shapeId="89145" r:id="rId59" name="Check Box 57">
              <controlPr defaultSize="0" autoFill="0" autoLine="0" autoPict="0">
                <anchor moveWithCells="1">
                  <from>
                    <xdr:col>2</xdr:col>
                    <xdr:colOff>95250</xdr:colOff>
                    <xdr:row>28</xdr:row>
                    <xdr:rowOff>238125</xdr:rowOff>
                  </from>
                  <to>
                    <xdr:col>3</xdr:col>
                    <xdr:colOff>0</xdr:colOff>
                    <xdr:row>30</xdr:row>
                    <xdr:rowOff>0</xdr:rowOff>
                  </to>
                </anchor>
              </controlPr>
            </control>
          </mc:Choice>
        </mc:AlternateContent>
        <mc:AlternateContent xmlns:mc="http://schemas.openxmlformats.org/markup-compatibility/2006">
          <mc:Choice Requires="x14">
            <control shapeId="89146" r:id="rId60" name="Check Box 58">
              <controlPr defaultSize="0" autoFill="0" autoLine="0" autoPict="0">
                <anchor moveWithCells="1">
                  <from>
                    <xdr:col>3</xdr:col>
                    <xdr:colOff>95250</xdr:colOff>
                    <xdr:row>30</xdr:row>
                    <xdr:rowOff>9525</xdr:rowOff>
                  </from>
                  <to>
                    <xdr:col>3</xdr:col>
                    <xdr:colOff>419100</xdr:colOff>
                    <xdr:row>31</xdr:row>
                    <xdr:rowOff>9525</xdr:rowOff>
                  </to>
                </anchor>
              </controlPr>
            </control>
          </mc:Choice>
        </mc:AlternateContent>
        <mc:AlternateContent xmlns:mc="http://schemas.openxmlformats.org/markup-compatibility/2006">
          <mc:Choice Requires="x14">
            <control shapeId="89147" r:id="rId61" name="Check Box 59">
              <controlPr defaultSize="0" autoFill="0" autoLine="0" autoPict="0">
                <anchor moveWithCells="1">
                  <from>
                    <xdr:col>3</xdr:col>
                    <xdr:colOff>95250</xdr:colOff>
                    <xdr:row>31</xdr:row>
                    <xdr:rowOff>371475</xdr:rowOff>
                  </from>
                  <to>
                    <xdr:col>3</xdr:col>
                    <xdr:colOff>419100</xdr:colOff>
                    <xdr:row>33</xdr:row>
                    <xdr:rowOff>9525</xdr:rowOff>
                  </to>
                </anchor>
              </controlPr>
            </control>
          </mc:Choice>
        </mc:AlternateContent>
        <mc:AlternateContent xmlns:mc="http://schemas.openxmlformats.org/markup-compatibility/2006">
          <mc:Choice Requires="x14">
            <control shapeId="89148" r:id="rId62" name="Check Box 60">
              <controlPr defaultSize="0" autoFill="0" autoLine="0" autoPict="0">
                <anchor moveWithCells="1">
                  <from>
                    <xdr:col>3</xdr:col>
                    <xdr:colOff>104775</xdr:colOff>
                    <xdr:row>32</xdr:row>
                    <xdr:rowOff>371475</xdr:rowOff>
                  </from>
                  <to>
                    <xdr:col>4</xdr:col>
                    <xdr:colOff>0</xdr:colOff>
                    <xdr:row>34</xdr:row>
                    <xdr:rowOff>19050</xdr:rowOff>
                  </to>
                </anchor>
              </controlPr>
            </control>
          </mc:Choice>
        </mc:AlternateContent>
        <mc:AlternateContent xmlns:mc="http://schemas.openxmlformats.org/markup-compatibility/2006">
          <mc:Choice Requires="x14">
            <control shapeId="89149" r:id="rId63" name="Check Box 61">
              <controlPr defaultSize="0" autoFill="0" autoLine="0" autoPict="0">
                <anchor moveWithCells="1">
                  <from>
                    <xdr:col>2</xdr:col>
                    <xdr:colOff>114300</xdr:colOff>
                    <xdr:row>32</xdr:row>
                    <xdr:rowOff>9525</xdr:rowOff>
                  </from>
                  <to>
                    <xdr:col>3</xdr:col>
                    <xdr:colOff>0</xdr:colOff>
                    <xdr:row>32</xdr:row>
                    <xdr:rowOff>371475</xdr:rowOff>
                  </to>
                </anchor>
              </controlPr>
            </control>
          </mc:Choice>
        </mc:AlternateContent>
        <mc:AlternateContent xmlns:mc="http://schemas.openxmlformats.org/markup-compatibility/2006">
          <mc:Choice Requires="x14">
            <control shapeId="89150" r:id="rId64" name="Check Box 62">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9151" r:id="rId65" name="Check Box 63">
              <controlPr defaultSize="0" autoFill="0" autoLine="0" autoPict="0">
                <anchor moveWithCells="1">
                  <from>
                    <xdr:col>2</xdr:col>
                    <xdr:colOff>104775</xdr:colOff>
                    <xdr:row>31</xdr:row>
                    <xdr:rowOff>9525</xdr:rowOff>
                  </from>
                  <to>
                    <xdr:col>2</xdr:col>
                    <xdr:colOff>419100</xdr:colOff>
                    <xdr:row>32</xdr:row>
                    <xdr:rowOff>9525</xdr:rowOff>
                  </to>
                </anchor>
              </controlPr>
            </control>
          </mc:Choice>
        </mc:AlternateContent>
        <mc:AlternateContent xmlns:mc="http://schemas.openxmlformats.org/markup-compatibility/2006">
          <mc:Choice Requires="x14">
            <control shapeId="89152" r:id="rId66" name="Check Box 64">
              <controlPr defaultSize="0" autoFill="0" autoLine="0" autoPict="0">
                <anchor moveWithCells="1">
                  <from>
                    <xdr:col>3</xdr:col>
                    <xdr:colOff>104775</xdr:colOff>
                    <xdr:row>31</xdr:row>
                    <xdr:rowOff>9525</xdr:rowOff>
                  </from>
                  <to>
                    <xdr:col>4</xdr:col>
                    <xdr:colOff>0</xdr:colOff>
                    <xdr:row>31</xdr:row>
                    <xdr:rowOff>371475</xdr:rowOff>
                  </to>
                </anchor>
              </controlPr>
            </control>
          </mc:Choice>
        </mc:AlternateContent>
        <mc:AlternateContent xmlns:mc="http://schemas.openxmlformats.org/markup-compatibility/2006">
          <mc:Choice Requires="x14">
            <control shapeId="89153" r:id="rId67" name="Check Box 65">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9154" r:id="rId68" name="Check Box 66">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9155" r:id="rId69" name="Check Box 67">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9156" r:id="rId70" name="Check Box 68">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9157" r:id="rId71" name="Check Box 69">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9158" r:id="rId72" name="Check Box 70">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9159" r:id="rId73" name="Check Box 71">
              <controlPr defaultSize="0" autoFill="0" autoLine="0" autoPict="0">
                <anchor moveWithCells="1">
                  <from>
                    <xdr:col>3</xdr:col>
                    <xdr:colOff>85725</xdr:colOff>
                    <xdr:row>29</xdr:row>
                    <xdr:rowOff>0</xdr:rowOff>
                  </from>
                  <to>
                    <xdr:col>4</xdr:col>
                    <xdr:colOff>0</xdr:colOff>
                    <xdr:row>30</xdr:row>
                    <xdr:rowOff>9525</xdr:rowOff>
                  </to>
                </anchor>
              </controlPr>
            </control>
          </mc:Choice>
        </mc:AlternateContent>
        <mc:AlternateContent xmlns:mc="http://schemas.openxmlformats.org/markup-compatibility/2006">
          <mc:Choice Requires="x14">
            <control shapeId="89160" r:id="rId74" name="Check Box 72">
              <controlPr defaultSize="0" autoFill="0" autoLine="0" autoPict="0">
                <anchor moveWithCells="1">
                  <from>
                    <xdr:col>2</xdr:col>
                    <xdr:colOff>95250</xdr:colOff>
                    <xdr:row>30</xdr:row>
                    <xdr:rowOff>9525</xdr:rowOff>
                  </from>
                  <to>
                    <xdr:col>2</xdr:col>
                    <xdr:colOff>419100</xdr:colOff>
                    <xdr:row>31</xdr:row>
                    <xdr:rowOff>0</xdr:rowOff>
                  </to>
                </anchor>
              </controlPr>
            </control>
          </mc:Choice>
        </mc:AlternateContent>
        <mc:AlternateContent xmlns:mc="http://schemas.openxmlformats.org/markup-compatibility/2006">
          <mc:Choice Requires="x14">
            <control shapeId="89161" r:id="rId75" name="Check Box 73">
              <controlPr defaultSize="0" autoFill="0" autoLine="0" autoPict="0">
                <anchor moveWithCells="1">
                  <from>
                    <xdr:col>2</xdr:col>
                    <xdr:colOff>95250</xdr:colOff>
                    <xdr:row>28</xdr:row>
                    <xdr:rowOff>238125</xdr:rowOff>
                  </from>
                  <to>
                    <xdr:col>3</xdr:col>
                    <xdr:colOff>0</xdr:colOff>
                    <xdr:row>30</xdr:row>
                    <xdr:rowOff>0</xdr:rowOff>
                  </to>
                </anchor>
              </controlPr>
            </control>
          </mc:Choice>
        </mc:AlternateContent>
        <mc:AlternateContent xmlns:mc="http://schemas.openxmlformats.org/markup-compatibility/2006">
          <mc:Choice Requires="x14">
            <control shapeId="89162" r:id="rId76" name="Check Box 74">
              <controlPr defaultSize="0" autoFill="0" autoLine="0" autoPict="0">
                <anchor moveWithCells="1">
                  <from>
                    <xdr:col>3</xdr:col>
                    <xdr:colOff>95250</xdr:colOff>
                    <xdr:row>30</xdr:row>
                    <xdr:rowOff>9525</xdr:rowOff>
                  </from>
                  <to>
                    <xdr:col>3</xdr:col>
                    <xdr:colOff>419100</xdr:colOff>
                    <xdr:row>31</xdr:row>
                    <xdr:rowOff>9525</xdr:rowOff>
                  </to>
                </anchor>
              </controlPr>
            </control>
          </mc:Choice>
        </mc:AlternateContent>
        <mc:AlternateContent xmlns:mc="http://schemas.openxmlformats.org/markup-compatibility/2006">
          <mc:Choice Requires="x14">
            <control shapeId="89163" r:id="rId77" name="Check Box 75">
              <controlPr defaultSize="0" autoFill="0" autoLine="0" autoPict="0">
                <anchor moveWithCells="1">
                  <from>
                    <xdr:col>3</xdr:col>
                    <xdr:colOff>95250</xdr:colOff>
                    <xdr:row>31</xdr:row>
                    <xdr:rowOff>371475</xdr:rowOff>
                  </from>
                  <to>
                    <xdr:col>3</xdr:col>
                    <xdr:colOff>419100</xdr:colOff>
                    <xdr:row>33</xdr:row>
                    <xdr:rowOff>9525</xdr:rowOff>
                  </to>
                </anchor>
              </controlPr>
            </control>
          </mc:Choice>
        </mc:AlternateContent>
        <mc:AlternateContent xmlns:mc="http://schemas.openxmlformats.org/markup-compatibility/2006">
          <mc:Choice Requires="x14">
            <control shapeId="89164" r:id="rId78" name="Check Box 76">
              <controlPr defaultSize="0" autoFill="0" autoLine="0" autoPict="0">
                <anchor moveWithCells="1">
                  <from>
                    <xdr:col>3</xdr:col>
                    <xdr:colOff>104775</xdr:colOff>
                    <xdr:row>32</xdr:row>
                    <xdr:rowOff>371475</xdr:rowOff>
                  </from>
                  <to>
                    <xdr:col>4</xdr:col>
                    <xdr:colOff>0</xdr:colOff>
                    <xdr:row>34</xdr:row>
                    <xdr:rowOff>19050</xdr:rowOff>
                  </to>
                </anchor>
              </controlPr>
            </control>
          </mc:Choice>
        </mc:AlternateContent>
        <mc:AlternateContent xmlns:mc="http://schemas.openxmlformats.org/markup-compatibility/2006">
          <mc:Choice Requires="x14">
            <control shapeId="89165" r:id="rId79" name="Check Box 77">
              <controlPr defaultSize="0" autoFill="0" autoLine="0" autoPict="0">
                <anchor moveWithCells="1">
                  <from>
                    <xdr:col>2</xdr:col>
                    <xdr:colOff>114300</xdr:colOff>
                    <xdr:row>32</xdr:row>
                    <xdr:rowOff>9525</xdr:rowOff>
                  </from>
                  <to>
                    <xdr:col>3</xdr:col>
                    <xdr:colOff>0</xdr:colOff>
                    <xdr:row>32</xdr:row>
                    <xdr:rowOff>371475</xdr:rowOff>
                  </to>
                </anchor>
              </controlPr>
            </control>
          </mc:Choice>
        </mc:AlternateContent>
        <mc:AlternateContent xmlns:mc="http://schemas.openxmlformats.org/markup-compatibility/2006">
          <mc:Choice Requires="x14">
            <control shapeId="89166" r:id="rId80" name="Check Box 78">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9167" r:id="rId81" name="Check Box 79">
              <controlPr defaultSize="0" autoFill="0" autoLine="0" autoPict="0">
                <anchor moveWithCells="1">
                  <from>
                    <xdr:col>2</xdr:col>
                    <xdr:colOff>104775</xdr:colOff>
                    <xdr:row>31</xdr:row>
                    <xdr:rowOff>9525</xdr:rowOff>
                  </from>
                  <to>
                    <xdr:col>2</xdr:col>
                    <xdr:colOff>419100</xdr:colOff>
                    <xdr:row>32</xdr:row>
                    <xdr:rowOff>9525</xdr:rowOff>
                  </to>
                </anchor>
              </controlPr>
            </control>
          </mc:Choice>
        </mc:AlternateContent>
        <mc:AlternateContent xmlns:mc="http://schemas.openxmlformats.org/markup-compatibility/2006">
          <mc:Choice Requires="x14">
            <control shapeId="89168" r:id="rId82" name="Check Box 80">
              <controlPr defaultSize="0" autoFill="0" autoLine="0" autoPict="0">
                <anchor moveWithCells="1">
                  <from>
                    <xdr:col>3</xdr:col>
                    <xdr:colOff>104775</xdr:colOff>
                    <xdr:row>31</xdr:row>
                    <xdr:rowOff>9525</xdr:rowOff>
                  </from>
                  <to>
                    <xdr:col>4</xdr:col>
                    <xdr:colOff>0</xdr:colOff>
                    <xdr:row>31</xdr:row>
                    <xdr:rowOff>371475</xdr:rowOff>
                  </to>
                </anchor>
              </controlPr>
            </control>
          </mc:Choice>
        </mc:AlternateContent>
        <mc:AlternateContent xmlns:mc="http://schemas.openxmlformats.org/markup-compatibility/2006">
          <mc:Choice Requires="x14">
            <control shapeId="89169" r:id="rId83" name="Check Box 81">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9170" r:id="rId84" name="Check Box 82">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9171" r:id="rId85" name="Check Box 83">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9172" r:id="rId86" name="Check Box 84">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9173" r:id="rId87" name="Check Box 85">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9174" r:id="rId88" name="Check Box 86">
              <controlPr defaultSize="0" autoFill="0" autoLine="0" autoPict="0">
                <anchor moveWithCells="1">
                  <from>
                    <xdr:col>3</xdr:col>
                    <xdr:colOff>85725</xdr:colOff>
                    <xdr:row>29</xdr:row>
                    <xdr:rowOff>0</xdr:rowOff>
                  </from>
                  <to>
                    <xdr:col>4</xdr:col>
                    <xdr:colOff>0</xdr:colOff>
                    <xdr:row>30</xdr:row>
                    <xdr:rowOff>9525</xdr:rowOff>
                  </to>
                </anchor>
              </controlPr>
            </control>
          </mc:Choice>
        </mc:AlternateContent>
        <mc:AlternateContent xmlns:mc="http://schemas.openxmlformats.org/markup-compatibility/2006">
          <mc:Choice Requires="x14">
            <control shapeId="89175" r:id="rId89" name="Check Box 87">
              <controlPr defaultSize="0" autoFill="0" autoLine="0" autoPict="0">
                <anchor moveWithCells="1">
                  <from>
                    <xdr:col>2</xdr:col>
                    <xdr:colOff>95250</xdr:colOff>
                    <xdr:row>30</xdr:row>
                    <xdr:rowOff>9525</xdr:rowOff>
                  </from>
                  <to>
                    <xdr:col>2</xdr:col>
                    <xdr:colOff>419100</xdr:colOff>
                    <xdr:row>31</xdr:row>
                    <xdr:rowOff>0</xdr:rowOff>
                  </to>
                </anchor>
              </controlPr>
            </control>
          </mc:Choice>
        </mc:AlternateContent>
        <mc:AlternateContent xmlns:mc="http://schemas.openxmlformats.org/markup-compatibility/2006">
          <mc:Choice Requires="x14">
            <control shapeId="89176" r:id="rId90" name="Check Box 88">
              <controlPr defaultSize="0" autoFill="0" autoLine="0" autoPict="0">
                <anchor moveWithCells="1">
                  <from>
                    <xdr:col>2</xdr:col>
                    <xdr:colOff>95250</xdr:colOff>
                    <xdr:row>28</xdr:row>
                    <xdr:rowOff>238125</xdr:rowOff>
                  </from>
                  <to>
                    <xdr:col>3</xdr:col>
                    <xdr:colOff>0</xdr:colOff>
                    <xdr:row>30</xdr:row>
                    <xdr:rowOff>0</xdr:rowOff>
                  </to>
                </anchor>
              </controlPr>
            </control>
          </mc:Choice>
        </mc:AlternateContent>
        <mc:AlternateContent xmlns:mc="http://schemas.openxmlformats.org/markup-compatibility/2006">
          <mc:Choice Requires="x14">
            <control shapeId="89177" r:id="rId91" name="Check Box 89">
              <controlPr defaultSize="0" autoFill="0" autoLine="0" autoPict="0">
                <anchor moveWithCells="1">
                  <from>
                    <xdr:col>3</xdr:col>
                    <xdr:colOff>95250</xdr:colOff>
                    <xdr:row>30</xdr:row>
                    <xdr:rowOff>9525</xdr:rowOff>
                  </from>
                  <to>
                    <xdr:col>3</xdr:col>
                    <xdr:colOff>419100</xdr:colOff>
                    <xdr:row>31</xdr:row>
                    <xdr:rowOff>9525</xdr:rowOff>
                  </to>
                </anchor>
              </controlPr>
            </control>
          </mc:Choice>
        </mc:AlternateContent>
        <mc:AlternateContent xmlns:mc="http://schemas.openxmlformats.org/markup-compatibility/2006">
          <mc:Choice Requires="x14">
            <control shapeId="89178" r:id="rId92" name="Check Box 90">
              <controlPr defaultSize="0" autoFill="0" autoLine="0" autoPict="0">
                <anchor moveWithCells="1">
                  <from>
                    <xdr:col>3</xdr:col>
                    <xdr:colOff>95250</xdr:colOff>
                    <xdr:row>31</xdr:row>
                    <xdr:rowOff>371475</xdr:rowOff>
                  </from>
                  <to>
                    <xdr:col>3</xdr:col>
                    <xdr:colOff>419100</xdr:colOff>
                    <xdr:row>33</xdr:row>
                    <xdr:rowOff>9525</xdr:rowOff>
                  </to>
                </anchor>
              </controlPr>
            </control>
          </mc:Choice>
        </mc:AlternateContent>
        <mc:AlternateContent xmlns:mc="http://schemas.openxmlformats.org/markup-compatibility/2006">
          <mc:Choice Requires="x14">
            <control shapeId="89179" r:id="rId93" name="Check Box 91">
              <controlPr defaultSize="0" autoFill="0" autoLine="0" autoPict="0">
                <anchor moveWithCells="1">
                  <from>
                    <xdr:col>3</xdr:col>
                    <xdr:colOff>104775</xdr:colOff>
                    <xdr:row>32</xdr:row>
                    <xdr:rowOff>371475</xdr:rowOff>
                  </from>
                  <to>
                    <xdr:col>4</xdr:col>
                    <xdr:colOff>0</xdr:colOff>
                    <xdr:row>34</xdr:row>
                    <xdr:rowOff>19050</xdr:rowOff>
                  </to>
                </anchor>
              </controlPr>
            </control>
          </mc:Choice>
        </mc:AlternateContent>
        <mc:AlternateContent xmlns:mc="http://schemas.openxmlformats.org/markup-compatibility/2006">
          <mc:Choice Requires="x14">
            <control shapeId="89180" r:id="rId94" name="Check Box 92">
              <controlPr defaultSize="0" autoFill="0" autoLine="0" autoPict="0">
                <anchor moveWithCells="1">
                  <from>
                    <xdr:col>2</xdr:col>
                    <xdr:colOff>114300</xdr:colOff>
                    <xdr:row>32</xdr:row>
                    <xdr:rowOff>9525</xdr:rowOff>
                  </from>
                  <to>
                    <xdr:col>3</xdr:col>
                    <xdr:colOff>0</xdr:colOff>
                    <xdr:row>32</xdr:row>
                    <xdr:rowOff>371475</xdr:rowOff>
                  </to>
                </anchor>
              </controlPr>
            </control>
          </mc:Choice>
        </mc:AlternateContent>
        <mc:AlternateContent xmlns:mc="http://schemas.openxmlformats.org/markup-compatibility/2006">
          <mc:Choice Requires="x14">
            <control shapeId="89181" r:id="rId95" name="Check Box 93">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9182" r:id="rId96" name="Check Box 94">
              <controlPr defaultSize="0" autoFill="0" autoLine="0" autoPict="0">
                <anchor moveWithCells="1">
                  <from>
                    <xdr:col>2</xdr:col>
                    <xdr:colOff>104775</xdr:colOff>
                    <xdr:row>31</xdr:row>
                    <xdr:rowOff>9525</xdr:rowOff>
                  </from>
                  <to>
                    <xdr:col>2</xdr:col>
                    <xdr:colOff>419100</xdr:colOff>
                    <xdr:row>32</xdr:row>
                    <xdr:rowOff>9525</xdr:rowOff>
                  </to>
                </anchor>
              </controlPr>
            </control>
          </mc:Choice>
        </mc:AlternateContent>
        <mc:AlternateContent xmlns:mc="http://schemas.openxmlformats.org/markup-compatibility/2006">
          <mc:Choice Requires="x14">
            <control shapeId="89183" r:id="rId97" name="Check Box 95">
              <controlPr defaultSize="0" autoFill="0" autoLine="0" autoPict="0">
                <anchor moveWithCells="1">
                  <from>
                    <xdr:col>3</xdr:col>
                    <xdr:colOff>104775</xdr:colOff>
                    <xdr:row>31</xdr:row>
                    <xdr:rowOff>9525</xdr:rowOff>
                  </from>
                  <to>
                    <xdr:col>4</xdr:col>
                    <xdr:colOff>0</xdr:colOff>
                    <xdr:row>31</xdr:row>
                    <xdr:rowOff>371475</xdr:rowOff>
                  </to>
                </anchor>
              </controlPr>
            </control>
          </mc:Choice>
        </mc:AlternateContent>
        <mc:AlternateContent xmlns:mc="http://schemas.openxmlformats.org/markup-compatibility/2006">
          <mc:Choice Requires="x14">
            <control shapeId="89184" r:id="rId98" name="Check Box 96">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4A347-9F8C-4575-BA36-D11342E8E9F7}">
  <dimension ref="A1:X68"/>
  <sheetViews>
    <sheetView showZeros="0" zoomScale="110" zoomScaleNormal="110" zoomScaleSheetLayoutView="100" workbookViewId="0">
      <selection activeCell="C14" sqref="C14:F14"/>
    </sheetView>
  </sheetViews>
  <sheetFormatPr defaultRowHeight="18.75" x14ac:dyDescent="0.4"/>
  <cols>
    <col min="1" max="1" width="4.625" style="84" customWidth="1"/>
    <col min="2" max="2" width="18.5" style="84" customWidth="1"/>
    <col min="3" max="4" width="5.625" style="84" customWidth="1"/>
    <col min="5" max="5" width="19.625" style="84" customWidth="1"/>
    <col min="6" max="6" width="23.625" style="84" customWidth="1"/>
    <col min="7" max="7" width="17.25" style="84" customWidth="1"/>
    <col min="8" max="8" width="13.375" style="84" customWidth="1"/>
    <col min="9" max="9" width="9" style="84"/>
    <col min="10" max="10" width="9.5" style="84" customWidth="1"/>
    <col min="11" max="11" width="9" style="84" hidden="1" customWidth="1"/>
    <col min="12" max="12" width="21.75" style="84" hidden="1" customWidth="1"/>
    <col min="13" max="13" width="9" style="84" hidden="1" customWidth="1"/>
    <col min="14" max="14" width="16.625" style="84" hidden="1" customWidth="1"/>
    <col min="15" max="15" width="11.375" style="84" hidden="1" customWidth="1"/>
    <col min="16" max="16" width="15.5" style="84" hidden="1" customWidth="1"/>
    <col min="17" max="17" width="29.625" style="84" hidden="1" customWidth="1"/>
    <col min="18" max="18" width="21.625" style="84" hidden="1" customWidth="1"/>
    <col min="19" max="19" width="16.125" style="84" hidden="1" customWidth="1"/>
    <col min="20" max="20" width="17.125" style="84" hidden="1" customWidth="1"/>
    <col min="21" max="22" width="9" style="84" hidden="1" customWidth="1"/>
    <col min="23" max="26" width="9" style="84" customWidth="1"/>
    <col min="27" max="16384" width="9" style="84"/>
  </cols>
  <sheetData>
    <row r="1" spans="1:20" ht="30" x14ac:dyDescent="0.6">
      <c r="A1" s="281" t="s">
        <v>0</v>
      </c>
      <c r="B1" s="281"/>
      <c r="C1" s="186" t="s">
        <v>1</v>
      </c>
      <c r="D1"/>
      <c r="E1" s="186"/>
      <c r="F1" s="186"/>
      <c r="G1" s="282" t="s">
        <v>2</v>
      </c>
      <c r="H1" s="283">
        <f>サンプル１!$H$1</f>
        <v>0</v>
      </c>
      <c r="I1" s="285" t="s">
        <v>3</v>
      </c>
      <c r="J1" s="286"/>
      <c r="K1" s="165"/>
      <c r="L1" s="165"/>
    </row>
    <row r="2" spans="1:20" s="156" customFormat="1" ht="6" customHeight="1" x14ac:dyDescent="0.5">
      <c r="C2" s="187"/>
      <c r="D2" s="187"/>
      <c r="E2" s="187"/>
      <c r="F2" s="188"/>
      <c r="G2" s="282"/>
      <c r="H2" s="284"/>
      <c r="I2" s="287"/>
      <c r="J2" s="288"/>
    </row>
    <row r="3" spans="1:20" s="156" customFormat="1" ht="24" x14ac:dyDescent="0.5">
      <c r="A3" s="289" t="s">
        <v>4</v>
      </c>
      <c r="B3" s="290"/>
      <c r="C3" s="270">
        <f>サンプル１!$C$3</f>
        <v>0</v>
      </c>
      <c r="D3" s="271"/>
      <c r="E3" s="271"/>
      <c r="F3" s="272"/>
      <c r="G3" s="183" t="s">
        <v>195</v>
      </c>
      <c r="H3" s="291">
        <f>サンプル１!$H$3</f>
        <v>0</v>
      </c>
      <c r="I3" s="292"/>
      <c r="J3" s="293"/>
    </row>
    <row r="4" spans="1:20" s="156" customFormat="1" ht="24" customHeight="1" x14ac:dyDescent="0.5">
      <c r="A4" s="294" t="s">
        <v>6</v>
      </c>
      <c r="B4" s="168" t="s">
        <v>7</v>
      </c>
      <c r="C4" s="270">
        <f>サンプル１!$C$4</f>
        <v>0</v>
      </c>
      <c r="D4" s="271"/>
      <c r="E4" s="271"/>
      <c r="F4" s="271"/>
      <c r="G4" s="271"/>
      <c r="H4" s="271"/>
      <c r="I4" s="271"/>
      <c r="J4" s="272"/>
    </row>
    <row r="5" spans="1:20" s="156" customFormat="1" ht="24" x14ac:dyDescent="0.5">
      <c r="A5" s="295"/>
      <c r="B5" s="297" t="s">
        <v>8</v>
      </c>
      <c r="C5" s="184" t="s">
        <v>761</v>
      </c>
      <c r="D5" s="299">
        <f>サンプル１!$D$5</f>
        <v>0</v>
      </c>
      <c r="E5" s="299"/>
      <c r="F5" s="299"/>
      <c r="G5" s="299"/>
      <c r="H5" s="299"/>
      <c r="I5" s="299"/>
      <c r="J5" s="300"/>
      <c r="M5" s="170" t="s">
        <v>101</v>
      </c>
      <c r="N5" s="170" t="s">
        <v>695</v>
      </c>
      <c r="O5" s="170" t="s">
        <v>696</v>
      </c>
      <c r="P5" s="170" t="s">
        <v>697</v>
      </c>
      <c r="Q5" s="170" t="s">
        <v>698</v>
      </c>
      <c r="R5" s="266" t="s">
        <v>699</v>
      </c>
      <c r="S5" s="266"/>
      <c r="T5" s="170" t="s">
        <v>703</v>
      </c>
    </row>
    <row r="6" spans="1:20" s="156" customFormat="1" ht="24" x14ac:dyDescent="0.5">
      <c r="A6" s="295"/>
      <c r="B6" s="298"/>
      <c r="C6" s="267">
        <f>サンプル１!$C$6</f>
        <v>0</v>
      </c>
      <c r="D6" s="268"/>
      <c r="E6" s="268"/>
      <c r="F6" s="268"/>
      <c r="G6" s="268"/>
      <c r="H6" s="268"/>
      <c r="I6" s="268"/>
      <c r="J6" s="269"/>
      <c r="M6" s="84" t="s">
        <v>84</v>
      </c>
      <c r="N6" s="84" t="s">
        <v>303</v>
      </c>
      <c r="O6" s="84" t="s">
        <v>81</v>
      </c>
      <c r="P6" s="84" t="s">
        <v>350</v>
      </c>
      <c r="Q6" s="84" t="s">
        <v>82</v>
      </c>
      <c r="R6" s="156" t="s">
        <v>83</v>
      </c>
      <c r="S6" s="84" t="b">
        <v>0</v>
      </c>
      <c r="T6" s="84" t="s">
        <v>116</v>
      </c>
    </row>
    <row r="7" spans="1:20" s="156" customFormat="1" ht="24" x14ac:dyDescent="0.5">
      <c r="A7" s="295"/>
      <c r="B7" s="168" t="s">
        <v>10</v>
      </c>
      <c r="C7" s="270">
        <f>サンプル１!$C$7</f>
        <v>0</v>
      </c>
      <c r="D7" s="271"/>
      <c r="E7" s="271"/>
      <c r="F7" s="272"/>
      <c r="G7" s="183" t="s">
        <v>762</v>
      </c>
      <c r="H7" s="270">
        <f>サンプル１!$H$7</f>
        <v>0</v>
      </c>
      <c r="I7" s="271"/>
      <c r="J7" s="272"/>
      <c r="M7" s="84" t="s">
        <v>89</v>
      </c>
      <c r="N7" s="84" t="s">
        <v>304</v>
      </c>
      <c r="O7" s="84" t="s">
        <v>87</v>
      </c>
      <c r="P7" s="84" t="s">
        <v>351</v>
      </c>
      <c r="Q7" s="84" t="s">
        <v>88</v>
      </c>
      <c r="R7" s="156" t="s">
        <v>700</v>
      </c>
      <c r="S7" s="84" t="b">
        <v>0</v>
      </c>
      <c r="T7" s="84" t="s">
        <v>117</v>
      </c>
    </row>
    <row r="8" spans="1:20" s="156" customFormat="1" ht="24" x14ac:dyDescent="0.5">
      <c r="A8" s="295"/>
      <c r="B8" s="168" t="s">
        <v>596</v>
      </c>
      <c r="C8" s="270">
        <f>サンプル１!$C$8</f>
        <v>0</v>
      </c>
      <c r="D8" s="271"/>
      <c r="E8" s="271"/>
      <c r="F8" s="272"/>
      <c r="G8" s="183" t="s">
        <v>763</v>
      </c>
      <c r="H8" s="270">
        <f>サンプル１!$H$8</f>
        <v>0</v>
      </c>
      <c r="I8" s="271"/>
      <c r="J8" s="272"/>
      <c r="N8" s="84" t="s">
        <v>183</v>
      </c>
      <c r="O8" s="84" t="s">
        <v>90</v>
      </c>
      <c r="P8" s="84" t="s">
        <v>91</v>
      </c>
      <c r="Q8" s="84" t="s">
        <v>92</v>
      </c>
      <c r="R8" s="156" t="s">
        <v>93</v>
      </c>
      <c r="S8" s="84" t="b">
        <v>0</v>
      </c>
    </row>
    <row r="9" spans="1:20" s="156" customFormat="1" ht="24" x14ac:dyDescent="0.5">
      <c r="A9" s="295"/>
      <c r="B9" s="168" t="s">
        <v>598</v>
      </c>
      <c r="C9" s="270">
        <f>サンプル１!$C$9</f>
        <v>0</v>
      </c>
      <c r="D9" s="271"/>
      <c r="E9" s="271"/>
      <c r="F9" s="272"/>
      <c r="G9" s="185" t="s">
        <v>764</v>
      </c>
      <c r="H9" s="270">
        <f>サンプル１!$H$9</f>
        <v>0</v>
      </c>
      <c r="I9" s="271"/>
      <c r="J9" s="272"/>
      <c r="N9" s="84" t="s">
        <v>755</v>
      </c>
      <c r="P9" s="84" t="s">
        <v>97</v>
      </c>
      <c r="Q9" s="84" t="s">
        <v>98</v>
      </c>
      <c r="R9" s="156" t="s">
        <v>701</v>
      </c>
      <c r="S9" s="84" t="b">
        <v>0</v>
      </c>
    </row>
    <row r="10" spans="1:20" s="156" customFormat="1" ht="24" x14ac:dyDescent="0.5">
      <c r="A10" s="295"/>
      <c r="B10" s="168" t="s">
        <v>600</v>
      </c>
      <c r="C10" s="275">
        <f>サンプル１!$C$10</f>
        <v>0</v>
      </c>
      <c r="D10" s="276"/>
      <c r="E10" s="276"/>
      <c r="F10" s="277"/>
      <c r="G10" s="185" t="s">
        <v>765</v>
      </c>
      <c r="H10" s="275">
        <f>サンプル１!$H$10</f>
        <v>0</v>
      </c>
      <c r="I10" s="276"/>
      <c r="J10" s="277"/>
      <c r="P10" s="84" t="s">
        <v>102</v>
      </c>
      <c r="Q10" s="84" t="s">
        <v>787</v>
      </c>
      <c r="R10" s="156" t="s">
        <v>103</v>
      </c>
      <c r="S10" s="84" t="b">
        <v>0</v>
      </c>
    </row>
    <row r="11" spans="1:20" s="156" customFormat="1" ht="24" x14ac:dyDescent="0.5">
      <c r="A11" s="296"/>
      <c r="B11" s="168" t="s">
        <v>12</v>
      </c>
      <c r="C11" s="278">
        <f>サンプル１!$C$11</f>
        <v>0</v>
      </c>
      <c r="D11" s="279"/>
      <c r="E11" s="279"/>
      <c r="F11" s="279"/>
      <c r="G11" s="279"/>
      <c r="H11" s="279"/>
      <c r="I11" s="279"/>
      <c r="J11" s="280"/>
      <c r="P11" s="84" t="s">
        <v>754</v>
      </c>
      <c r="Q11" s="84" t="s">
        <v>788</v>
      </c>
      <c r="R11" s="156" t="s">
        <v>108</v>
      </c>
      <c r="S11" s="84" t="b">
        <v>0</v>
      </c>
    </row>
    <row r="12" spans="1:20" ht="24.75" customHeight="1" x14ac:dyDescent="0.5">
      <c r="A12" s="171" t="s">
        <v>784</v>
      </c>
      <c r="Q12" s="84" t="s">
        <v>107</v>
      </c>
      <c r="R12" s="156" t="s">
        <v>111</v>
      </c>
      <c r="S12" s="84" t="b">
        <v>0</v>
      </c>
    </row>
    <row r="13" spans="1:20" ht="30" customHeight="1" x14ac:dyDescent="0.5">
      <c r="A13" s="224" t="s">
        <v>94</v>
      </c>
      <c r="B13" s="114" t="s">
        <v>95</v>
      </c>
      <c r="C13" s="227"/>
      <c r="D13" s="227"/>
      <c r="E13" s="227"/>
      <c r="F13" s="227"/>
      <c r="G13" s="115" t="s">
        <v>96</v>
      </c>
      <c r="H13" s="228"/>
      <c r="I13" s="229"/>
      <c r="J13" s="230"/>
      <c r="Q13" s="84" t="s">
        <v>110</v>
      </c>
      <c r="R13" s="156" t="s">
        <v>113</v>
      </c>
      <c r="S13" s="84" t="b">
        <v>0</v>
      </c>
    </row>
    <row r="14" spans="1:20" ht="30" customHeight="1" x14ac:dyDescent="0.5">
      <c r="A14" s="225"/>
      <c r="B14" s="115" t="s">
        <v>99</v>
      </c>
      <c r="C14" s="227"/>
      <c r="D14" s="227"/>
      <c r="E14" s="227"/>
      <c r="F14" s="227"/>
      <c r="G14" s="115" t="s">
        <v>100</v>
      </c>
      <c r="H14" s="95"/>
      <c r="I14" s="115" t="s">
        <v>101</v>
      </c>
      <c r="J14" s="96"/>
      <c r="Q14" s="84" t="s">
        <v>112</v>
      </c>
      <c r="R14" s="156" t="s">
        <v>702</v>
      </c>
      <c r="S14" s="84" t="b">
        <v>0</v>
      </c>
    </row>
    <row r="15" spans="1:20" ht="30" customHeight="1" x14ac:dyDescent="0.4">
      <c r="A15" s="225"/>
      <c r="B15" s="115" t="s">
        <v>695</v>
      </c>
      <c r="C15" s="232"/>
      <c r="D15" s="233"/>
      <c r="E15" s="233"/>
      <c r="F15" s="233"/>
      <c r="G15" s="116" t="s">
        <v>105</v>
      </c>
      <c r="H15" s="263"/>
      <c r="I15" s="263"/>
      <c r="J15" s="117" t="s">
        <v>106</v>
      </c>
      <c r="Q15" s="84" t="s">
        <v>795</v>
      </c>
    </row>
    <row r="16" spans="1:20" ht="30" customHeight="1" x14ac:dyDescent="0.4">
      <c r="A16" s="225"/>
      <c r="B16" s="115" t="s">
        <v>696</v>
      </c>
      <c r="C16" s="228"/>
      <c r="D16" s="229"/>
      <c r="E16" s="229"/>
      <c r="F16" s="230"/>
      <c r="G16" s="118"/>
      <c r="H16" s="119"/>
      <c r="I16" s="119"/>
      <c r="J16" s="120"/>
      <c r="Q16" s="84" t="s">
        <v>796</v>
      </c>
    </row>
    <row r="17" spans="1:22" ht="30" customHeight="1" x14ac:dyDescent="0.4">
      <c r="A17" s="225"/>
      <c r="B17" s="231" t="s">
        <v>352</v>
      </c>
      <c r="C17" s="243"/>
      <c r="D17" s="244"/>
      <c r="E17" s="244"/>
      <c r="F17" s="244"/>
      <c r="G17" s="121" t="s">
        <v>105</v>
      </c>
      <c r="H17" s="273"/>
      <c r="I17" s="273"/>
      <c r="J17" s="122" t="s">
        <v>106</v>
      </c>
      <c r="Q17" s="84" t="s">
        <v>408</v>
      </c>
    </row>
    <row r="18" spans="1:22" ht="32.25" customHeight="1" x14ac:dyDescent="0.4">
      <c r="A18" s="225"/>
      <c r="B18" s="231"/>
      <c r="C18" s="274" t="s">
        <v>593</v>
      </c>
      <c r="D18" s="234"/>
      <c r="E18" s="234"/>
      <c r="F18" s="234"/>
      <c r="G18" s="234"/>
      <c r="H18" s="234"/>
      <c r="I18" s="234"/>
      <c r="J18" s="234"/>
      <c r="Q18" s="84" t="s">
        <v>410</v>
      </c>
    </row>
    <row r="19" spans="1:22" ht="30" customHeight="1" x14ac:dyDescent="0.4">
      <c r="A19" s="225"/>
      <c r="B19" s="231" t="s">
        <v>353</v>
      </c>
      <c r="C19" s="232"/>
      <c r="D19" s="233"/>
      <c r="E19" s="233"/>
      <c r="F19" s="233"/>
      <c r="G19" s="123" t="s">
        <v>105</v>
      </c>
      <c r="H19" s="229"/>
      <c r="I19" s="229"/>
      <c r="J19" s="124" t="s">
        <v>106</v>
      </c>
      <c r="Q19" s="84" t="s">
        <v>756</v>
      </c>
    </row>
    <row r="20" spans="1:22" x14ac:dyDescent="0.4">
      <c r="A20" s="225"/>
      <c r="B20" s="231"/>
      <c r="C20" s="234" t="s">
        <v>594</v>
      </c>
      <c r="D20" s="234"/>
      <c r="E20" s="234"/>
      <c r="F20" s="234"/>
      <c r="G20" s="234"/>
      <c r="H20" s="234"/>
      <c r="I20" s="234"/>
      <c r="J20" s="234"/>
    </row>
    <row r="21" spans="1:22" ht="49.5" customHeight="1" x14ac:dyDescent="0.4">
      <c r="A21" s="225"/>
      <c r="B21" s="235" t="s">
        <v>699</v>
      </c>
      <c r="C21" s="237"/>
      <c r="D21" s="238"/>
      <c r="E21" s="238"/>
      <c r="F21" s="238"/>
      <c r="G21" s="238"/>
      <c r="H21" s="238"/>
      <c r="I21" s="238"/>
      <c r="J21" s="239"/>
      <c r="K21" s="157"/>
    </row>
    <row r="22" spans="1:22" ht="30" customHeight="1" x14ac:dyDescent="0.4">
      <c r="A22" s="225"/>
      <c r="B22" s="236"/>
      <c r="C22" s="240" t="s">
        <v>357</v>
      </c>
      <c r="D22" s="241"/>
      <c r="E22" s="241"/>
      <c r="F22" s="242"/>
      <c r="G22" s="242"/>
      <c r="H22" s="242"/>
      <c r="I22" s="242"/>
      <c r="J22" s="124" t="s">
        <v>106</v>
      </c>
    </row>
    <row r="23" spans="1:22" ht="30" customHeight="1" x14ac:dyDescent="0.4">
      <c r="A23" s="225"/>
      <c r="B23" s="115" t="s">
        <v>114</v>
      </c>
      <c r="C23" s="227"/>
      <c r="D23" s="227"/>
      <c r="E23" s="227"/>
      <c r="F23" s="227"/>
      <c r="G23" s="227"/>
      <c r="H23" s="227"/>
      <c r="I23" s="227"/>
      <c r="J23" s="227"/>
      <c r="K23" s="157"/>
    </row>
    <row r="24" spans="1:22" ht="30" customHeight="1" x14ac:dyDescent="0.4">
      <c r="A24" s="225"/>
      <c r="B24" s="115" t="s">
        <v>595</v>
      </c>
      <c r="C24" s="228"/>
      <c r="D24" s="229"/>
      <c r="E24" s="229"/>
      <c r="F24" s="229"/>
      <c r="G24" s="229"/>
      <c r="H24" s="229"/>
      <c r="I24" s="229"/>
      <c r="J24" s="230"/>
    </row>
    <row r="25" spans="1:22" ht="34.5" customHeight="1" x14ac:dyDescent="0.4">
      <c r="A25" s="226"/>
      <c r="B25" s="125" t="s">
        <v>354</v>
      </c>
      <c r="C25" s="261"/>
      <c r="D25" s="262"/>
      <c r="E25" s="264" t="s">
        <v>750</v>
      </c>
      <c r="F25" s="264"/>
      <c r="G25" s="264"/>
      <c r="H25" s="264"/>
      <c r="I25" s="264"/>
      <c r="J25" s="265"/>
    </row>
    <row r="26" spans="1:22" ht="22.5" customHeight="1" x14ac:dyDescent="0.4">
      <c r="A26" s="410" t="s">
        <v>115</v>
      </c>
      <c r="B26" s="411"/>
      <c r="C26" s="411"/>
      <c r="D26" s="411"/>
      <c r="E26" s="411"/>
      <c r="F26" s="411"/>
      <c r="G26" s="411"/>
      <c r="H26" s="411"/>
      <c r="I26" s="411"/>
      <c r="J26" s="412"/>
    </row>
    <row r="27" spans="1:22" ht="118.5" customHeight="1" x14ac:dyDescent="0.4">
      <c r="A27" s="413"/>
      <c r="B27" s="414"/>
      <c r="C27" s="414"/>
      <c r="D27" s="414"/>
      <c r="E27" s="414"/>
      <c r="F27" s="414"/>
      <c r="G27" s="414"/>
      <c r="H27" s="414"/>
      <c r="I27" s="414"/>
      <c r="J27" s="415"/>
    </row>
    <row r="28" spans="1:22" ht="20.100000000000001" customHeight="1" x14ac:dyDescent="0.4">
      <c r="A28" s="126"/>
      <c r="C28" s="127" t="s">
        <v>789</v>
      </c>
      <c r="D28" s="260" t="s">
        <v>790</v>
      </c>
      <c r="E28" s="260"/>
      <c r="F28" s="260"/>
      <c r="G28" s="260"/>
      <c r="H28" s="259" t="s">
        <v>356</v>
      </c>
      <c r="I28" s="259"/>
      <c r="J28" s="259"/>
      <c r="V28" s="158"/>
    </row>
    <row r="29" spans="1:22" ht="20.100000000000001" customHeight="1" x14ac:dyDescent="0.4">
      <c r="A29" s="128"/>
      <c r="B29" s="129" t="s">
        <v>14</v>
      </c>
      <c r="C29" s="130" t="s">
        <v>15</v>
      </c>
      <c r="D29" s="131" t="s">
        <v>16</v>
      </c>
      <c r="E29" s="248" t="s">
        <v>17</v>
      </c>
      <c r="F29" s="249"/>
      <c r="G29" s="249"/>
      <c r="H29" s="249"/>
      <c r="I29" s="249"/>
      <c r="J29" s="250"/>
    </row>
    <row r="30" spans="1:22" ht="30" customHeight="1" x14ac:dyDescent="0.4">
      <c r="A30" s="251" t="s">
        <v>746</v>
      </c>
      <c r="B30" s="132" t="s">
        <v>18</v>
      </c>
      <c r="C30" s="133"/>
      <c r="D30" s="134"/>
      <c r="E30" s="208" t="s">
        <v>799</v>
      </c>
      <c r="F30" s="209"/>
      <c r="G30" s="209"/>
      <c r="H30" s="209"/>
      <c r="I30" s="209"/>
      <c r="J30" s="210"/>
      <c r="M30" s="159" t="s">
        <v>15</v>
      </c>
      <c r="N30" s="160" t="s">
        <v>16</v>
      </c>
      <c r="O30" s="161" t="s">
        <v>709</v>
      </c>
      <c r="P30" s="161" t="s">
        <v>713</v>
      </c>
      <c r="Q30" s="161"/>
    </row>
    <row r="31" spans="1:22" ht="30" customHeight="1" x14ac:dyDescent="0.4">
      <c r="A31" s="252"/>
      <c r="B31" s="132" t="s">
        <v>355</v>
      </c>
      <c r="C31" s="133"/>
      <c r="D31" s="134"/>
      <c r="E31" s="135" t="s">
        <v>592</v>
      </c>
      <c r="F31" s="189"/>
      <c r="G31" s="190"/>
      <c r="H31" s="190"/>
      <c r="I31" s="190"/>
      <c r="J31" s="191"/>
      <c r="L31" s="84" t="s">
        <v>184</v>
      </c>
      <c r="M31" s="84" t="b">
        <v>0</v>
      </c>
      <c r="N31" s="84" t="b">
        <v>0</v>
      </c>
      <c r="O31" s="84" t="s">
        <v>716</v>
      </c>
      <c r="P31" s="84" t="s">
        <v>35</v>
      </c>
    </row>
    <row r="32" spans="1:22" ht="30" customHeight="1" x14ac:dyDescent="0.4">
      <c r="A32" s="252"/>
      <c r="B32" s="132" t="s">
        <v>21</v>
      </c>
      <c r="C32" s="133"/>
      <c r="D32" s="134"/>
      <c r="E32" s="135" t="s">
        <v>22</v>
      </c>
      <c r="F32" s="93"/>
      <c r="G32" s="135" t="s">
        <v>797</v>
      </c>
      <c r="H32" s="254"/>
      <c r="I32" s="255"/>
      <c r="J32" s="255"/>
      <c r="L32" s="84" t="s">
        <v>349</v>
      </c>
      <c r="M32" s="84" t="b">
        <v>0</v>
      </c>
      <c r="N32" s="84" t="b">
        <v>0</v>
      </c>
      <c r="O32" s="84" t="s">
        <v>717</v>
      </c>
      <c r="P32" s="84" t="s">
        <v>40</v>
      </c>
      <c r="R32" s="158"/>
      <c r="T32" s="158"/>
    </row>
    <row r="33" spans="1:24" ht="30" customHeight="1" x14ac:dyDescent="0.4">
      <c r="A33" s="252"/>
      <c r="B33" s="132" t="s">
        <v>794</v>
      </c>
      <c r="C33" s="133"/>
      <c r="D33" s="134"/>
      <c r="E33" s="135" t="s">
        <v>591</v>
      </c>
      <c r="F33" s="103"/>
      <c r="G33" s="135" t="s">
        <v>798</v>
      </c>
      <c r="H33" s="254"/>
      <c r="I33" s="255"/>
      <c r="J33" s="255"/>
      <c r="L33" s="84" t="s">
        <v>240</v>
      </c>
      <c r="M33" s="84" t="b">
        <v>0</v>
      </c>
      <c r="N33" s="84" t="b">
        <v>0</v>
      </c>
      <c r="O33" s="84" t="s">
        <v>710</v>
      </c>
      <c r="P33" s="84" t="s">
        <v>302</v>
      </c>
    </row>
    <row r="34" spans="1:24" ht="30" customHeight="1" x14ac:dyDescent="0.4">
      <c r="A34" s="253"/>
      <c r="B34" s="132" t="s">
        <v>28</v>
      </c>
      <c r="C34" s="133"/>
      <c r="D34" s="134"/>
      <c r="E34" s="135" t="s">
        <v>590</v>
      </c>
      <c r="F34" s="92"/>
      <c r="G34" s="135" t="s">
        <v>30</v>
      </c>
      <c r="H34" s="189"/>
      <c r="I34" s="190"/>
      <c r="J34" s="191"/>
      <c r="L34" s="84" t="s">
        <v>242</v>
      </c>
      <c r="M34" s="84" t="b">
        <v>0</v>
      </c>
      <c r="N34" s="84" t="b">
        <v>0</v>
      </c>
    </row>
    <row r="35" spans="1:24" ht="2.25" customHeight="1" x14ac:dyDescent="0.4">
      <c r="A35" s="136"/>
      <c r="B35" s="137"/>
      <c r="E35" s="138"/>
      <c r="F35" s="106"/>
      <c r="G35" s="138"/>
      <c r="H35" s="104"/>
      <c r="I35" s="104"/>
      <c r="J35" s="105"/>
    </row>
    <row r="36" spans="1:24" ht="30" customHeight="1" x14ac:dyDescent="0.4">
      <c r="A36" s="217" t="s">
        <v>747</v>
      </c>
      <c r="B36" s="218" t="s">
        <v>31</v>
      </c>
      <c r="C36" s="202"/>
      <c r="D36" s="194"/>
      <c r="E36" s="139" t="s">
        <v>32</v>
      </c>
      <c r="F36" s="93"/>
      <c r="G36" s="139" t="s">
        <v>34</v>
      </c>
      <c r="H36" s="92"/>
      <c r="I36" s="219"/>
      <c r="J36" s="220"/>
      <c r="L36" s="158" t="s">
        <v>704</v>
      </c>
      <c r="M36" s="84" t="b">
        <v>0</v>
      </c>
      <c r="N36" s="84" t="b">
        <v>0</v>
      </c>
      <c r="Q36" s="161" t="s">
        <v>711</v>
      </c>
      <c r="R36" s="162" t="s">
        <v>45</v>
      </c>
      <c r="T36" s="161" t="s">
        <v>712</v>
      </c>
      <c r="V36" s="161" t="s">
        <v>718</v>
      </c>
    </row>
    <row r="37" spans="1:24" ht="30" customHeight="1" x14ac:dyDescent="0.4">
      <c r="A37" s="217"/>
      <c r="B37" s="218"/>
      <c r="C37" s="204"/>
      <c r="D37" s="195"/>
      <c r="E37" s="139" t="s">
        <v>38</v>
      </c>
      <c r="F37" s="101"/>
      <c r="G37" s="135" t="s">
        <v>721</v>
      </c>
      <c r="H37" s="189"/>
      <c r="I37" s="190"/>
      <c r="J37" s="191"/>
      <c r="L37" s="84" t="s">
        <v>705</v>
      </c>
      <c r="M37" s="84" t="b">
        <v>0</v>
      </c>
      <c r="N37" s="157"/>
      <c r="Q37" s="84" t="s">
        <v>33</v>
      </c>
      <c r="R37" s="84" t="s">
        <v>48</v>
      </c>
      <c r="T37" s="84" t="s">
        <v>61</v>
      </c>
      <c r="V37" s="84" t="s">
        <v>37</v>
      </c>
    </row>
    <row r="38" spans="1:24" ht="30" customHeight="1" x14ac:dyDescent="0.4">
      <c r="A38" s="217"/>
      <c r="B38" s="218" t="s">
        <v>44</v>
      </c>
      <c r="C38" s="202"/>
      <c r="D38" s="194"/>
      <c r="E38" s="139" t="s">
        <v>32</v>
      </c>
      <c r="F38" s="94"/>
      <c r="G38" s="140" t="s">
        <v>34</v>
      </c>
      <c r="H38" s="92"/>
      <c r="I38" s="219"/>
      <c r="J38" s="220"/>
      <c r="L38" s="84" t="s">
        <v>706</v>
      </c>
      <c r="M38" s="84" t="b">
        <v>0</v>
      </c>
      <c r="N38" s="157"/>
      <c r="Q38" s="84" t="s">
        <v>41</v>
      </c>
      <c r="R38" s="84" t="s">
        <v>51</v>
      </c>
      <c r="T38" s="84" t="s">
        <v>65</v>
      </c>
      <c r="V38" s="84" t="s">
        <v>43</v>
      </c>
    </row>
    <row r="39" spans="1:24" ht="30" customHeight="1" x14ac:dyDescent="0.4">
      <c r="A39" s="217"/>
      <c r="B39" s="218"/>
      <c r="C39" s="204"/>
      <c r="D39" s="195"/>
      <c r="E39" s="139" t="s">
        <v>38</v>
      </c>
      <c r="F39" s="103"/>
      <c r="G39" s="135" t="s">
        <v>721</v>
      </c>
      <c r="H39" s="189"/>
      <c r="I39" s="190"/>
      <c r="J39" s="191"/>
      <c r="L39" s="84" t="s">
        <v>27</v>
      </c>
      <c r="M39" s="84" t="b">
        <v>0</v>
      </c>
      <c r="N39" s="157"/>
      <c r="Q39" s="84" t="s">
        <v>36</v>
      </c>
      <c r="R39" s="84" t="s">
        <v>49</v>
      </c>
      <c r="T39" s="84" t="s">
        <v>39</v>
      </c>
    </row>
    <row r="40" spans="1:24" ht="30" customHeight="1" x14ac:dyDescent="0.4">
      <c r="A40" s="217"/>
      <c r="B40" s="199" t="s">
        <v>707</v>
      </c>
      <c r="C40" s="202"/>
      <c r="D40" s="194"/>
      <c r="E40" s="139" t="s">
        <v>47</v>
      </c>
      <c r="F40" s="92"/>
      <c r="G40" s="141" t="s">
        <v>715</v>
      </c>
      <c r="H40" s="189"/>
      <c r="I40" s="190"/>
      <c r="J40" s="191"/>
      <c r="L40" s="84" t="s">
        <v>53</v>
      </c>
      <c r="M40" s="84" t="b">
        <v>0</v>
      </c>
      <c r="N40" s="157"/>
      <c r="Q40" s="84" t="s">
        <v>42</v>
      </c>
      <c r="R40" s="84" t="s">
        <v>51</v>
      </c>
      <c r="T40" s="163" t="s">
        <v>714</v>
      </c>
    </row>
    <row r="41" spans="1:24" ht="30" customHeight="1" x14ac:dyDescent="0.4">
      <c r="A41" s="217"/>
      <c r="B41" s="201"/>
      <c r="C41" s="204"/>
      <c r="D41" s="195"/>
      <c r="E41" s="142" t="s">
        <v>50</v>
      </c>
      <c r="F41" s="92"/>
      <c r="G41" s="221"/>
      <c r="H41" s="222"/>
      <c r="I41" s="222"/>
      <c r="J41" s="223"/>
      <c r="L41" s="84" t="s">
        <v>54</v>
      </c>
      <c r="M41" s="84" t="b">
        <v>0</v>
      </c>
      <c r="N41" s="157"/>
      <c r="Q41" s="161" t="s">
        <v>757</v>
      </c>
      <c r="R41" s="161"/>
      <c r="T41" s="164" t="s">
        <v>66</v>
      </c>
      <c r="X41" s="158"/>
    </row>
    <row r="42" spans="1:24" ht="41.25" customHeight="1" x14ac:dyDescent="0.4">
      <c r="A42" s="217"/>
      <c r="B42" s="143" t="s">
        <v>53</v>
      </c>
      <c r="C42" s="133"/>
      <c r="D42" s="144"/>
      <c r="E42" s="135" t="s">
        <v>751</v>
      </c>
      <c r="F42" s="107"/>
      <c r="G42" s="99"/>
      <c r="H42" s="145" t="s">
        <v>753</v>
      </c>
      <c r="I42" s="189"/>
      <c r="J42" s="191"/>
      <c r="L42" s="84" t="s">
        <v>59</v>
      </c>
      <c r="M42" s="84" t="b">
        <v>0</v>
      </c>
      <c r="N42" s="157"/>
      <c r="Q42" s="84" t="s">
        <v>752</v>
      </c>
      <c r="T42" s="84" t="s">
        <v>72</v>
      </c>
    </row>
    <row r="43" spans="1:24" ht="35.25" customHeight="1" x14ac:dyDescent="0.4">
      <c r="A43" s="217"/>
      <c r="B43" s="213" t="s">
        <v>54</v>
      </c>
      <c r="C43" s="202"/>
      <c r="D43" s="194"/>
      <c r="E43" s="135" t="s">
        <v>751</v>
      </c>
      <c r="F43" s="87"/>
      <c r="G43" s="99"/>
      <c r="H43" s="215"/>
      <c r="I43" s="215"/>
      <c r="J43" s="216"/>
      <c r="N43" s="157"/>
      <c r="Q43" s="84" t="s">
        <v>51</v>
      </c>
    </row>
    <row r="44" spans="1:24" ht="33" customHeight="1" x14ac:dyDescent="0.4">
      <c r="A44" s="217"/>
      <c r="B44" s="214"/>
      <c r="C44" s="204"/>
      <c r="D44" s="195"/>
      <c r="E44" s="135" t="s">
        <v>749</v>
      </c>
      <c r="F44" s="97"/>
      <c r="G44" s="146" t="s">
        <v>55</v>
      </c>
      <c r="H44" s="211"/>
      <c r="I44" s="212"/>
      <c r="J44" s="147" t="s">
        <v>758</v>
      </c>
      <c r="L44" s="84" t="s">
        <v>708</v>
      </c>
      <c r="M44" s="84" t="b">
        <v>0</v>
      </c>
      <c r="N44" s="157"/>
      <c r="T44" s="84" t="s">
        <v>46</v>
      </c>
    </row>
    <row r="45" spans="1:24" ht="35.25" customHeight="1" x14ac:dyDescent="0.4">
      <c r="A45" s="217"/>
      <c r="B45" s="199" t="s">
        <v>59</v>
      </c>
      <c r="C45" s="202"/>
      <c r="D45" s="194"/>
      <c r="E45" s="148" t="s">
        <v>60</v>
      </c>
      <c r="F45" s="102"/>
      <c r="G45" s="149" t="s">
        <v>55</v>
      </c>
      <c r="H45" s="211"/>
      <c r="I45" s="212"/>
      <c r="J45" s="147" t="s">
        <v>758</v>
      </c>
      <c r="L45" s="84" t="s">
        <v>79</v>
      </c>
      <c r="M45" s="84" t="b">
        <v>0</v>
      </c>
      <c r="N45" s="157"/>
      <c r="Q45" s="161" t="s">
        <v>57</v>
      </c>
      <c r="R45" s="162" t="s">
        <v>719</v>
      </c>
      <c r="S45" s="162" t="s">
        <v>56</v>
      </c>
      <c r="T45" s="162" t="s">
        <v>58</v>
      </c>
    </row>
    <row r="46" spans="1:24" ht="36" customHeight="1" x14ac:dyDescent="0.4">
      <c r="A46" s="217"/>
      <c r="B46" s="201"/>
      <c r="C46" s="204"/>
      <c r="D46" s="195"/>
      <c r="E46" s="148" t="s">
        <v>759</v>
      </c>
      <c r="F46" s="100"/>
      <c r="G46" s="139" t="s">
        <v>760</v>
      </c>
      <c r="H46" s="211"/>
      <c r="I46" s="212"/>
      <c r="J46" s="101" t="s">
        <v>772</v>
      </c>
      <c r="N46" s="157"/>
      <c r="Q46" s="84" t="s">
        <v>63</v>
      </c>
      <c r="R46" s="84" t="s">
        <v>52</v>
      </c>
      <c r="S46" s="84" t="s">
        <v>62</v>
      </c>
      <c r="T46" s="84" t="s">
        <v>64</v>
      </c>
    </row>
    <row r="47" spans="1:24" ht="30" customHeight="1" x14ac:dyDescent="0.4">
      <c r="A47" s="217"/>
      <c r="B47" s="199" t="s">
        <v>70</v>
      </c>
      <c r="C47" s="202"/>
      <c r="D47" s="194"/>
      <c r="E47" s="206" t="s">
        <v>71</v>
      </c>
      <c r="F47" s="208" t="s">
        <v>720</v>
      </c>
      <c r="G47" s="209"/>
      <c r="H47" s="209"/>
      <c r="I47" s="209"/>
      <c r="J47" s="210"/>
      <c r="N47" s="157"/>
      <c r="Q47" s="84" t="s">
        <v>68</v>
      </c>
      <c r="R47" s="84" t="s">
        <v>51</v>
      </c>
      <c r="S47" s="84" t="s">
        <v>67</v>
      </c>
      <c r="T47" s="84" t="s">
        <v>69</v>
      </c>
    </row>
    <row r="48" spans="1:24" ht="30" customHeight="1" x14ac:dyDescent="0.4">
      <c r="A48" s="217"/>
      <c r="B48" s="200"/>
      <c r="C48" s="203"/>
      <c r="D48" s="205"/>
      <c r="E48" s="207"/>
      <c r="F48" s="189"/>
      <c r="G48" s="190"/>
      <c r="H48" s="190"/>
      <c r="I48" s="190"/>
      <c r="J48" s="191"/>
      <c r="M48" s="157"/>
      <c r="Q48" s="84" t="s">
        <v>74</v>
      </c>
      <c r="S48" s="84" t="s">
        <v>73</v>
      </c>
      <c r="T48" s="84" t="s">
        <v>75</v>
      </c>
    </row>
    <row r="49" spans="1:20" ht="30" customHeight="1" x14ac:dyDescent="0.4">
      <c r="A49" s="217"/>
      <c r="B49" s="201"/>
      <c r="C49" s="204"/>
      <c r="D49" s="195"/>
      <c r="E49" s="148" t="s">
        <v>77</v>
      </c>
      <c r="F49" s="102"/>
      <c r="G49" s="148" t="s">
        <v>78</v>
      </c>
      <c r="H49" s="106"/>
      <c r="I49" s="189"/>
      <c r="J49" s="191"/>
      <c r="Q49" s="84" t="s">
        <v>62</v>
      </c>
      <c r="S49" s="84" t="s">
        <v>51</v>
      </c>
      <c r="T49" s="84" t="s">
        <v>76</v>
      </c>
    </row>
    <row r="50" spans="1:20" ht="30" customHeight="1" x14ac:dyDescent="0.4">
      <c r="A50" s="217"/>
      <c r="B50" s="192" t="s">
        <v>79</v>
      </c>
      <c r="C50" s="193"/>
      <c r="D50" s="194"/>
      <c r="E50" s="139" t="s">
        <v>80</v>
      </c>
      <c r="F50" s="189"/>
      <c r="G50" s="190"/>
      <c r="H50" s="190"/>
      <c r="I50" s="190"/>
      <c r="J50" s="191"/>
      <c r="O50" s="158"/>
      <c r="P50" s="158"/>
      <c r="Q50" s="84" t="s">
        <v>67</v>
      </c>
      <c r="T50" s="158"/>
    </row>
    <row r="51" spans="1:20" ht="100.5" customHeight="1" x14ac:dyDescent="0.4">
      <c r="A51" s="217"/>
      <c r="B51" s="192"/>
      <c r="C51" s="193"/>
      <c r="D51" s="195"/>
      <c r="E51" s="150" t="s">
        <v>86</v>
      </c>
      <c r="F51" s="196"/>
      <c r="G51" s="197"/>
      <c r="H51" s="197"/>
      <c r="I51" s="197"/>
      <c r="J51" s="198"/>
      <c r="Q51" s="84" t="s">
        <v>85</v>
      </c>
    </row>
    <row r="52" spans="1:20" ht="19.5" customHeight="1" x14ac:dyDescent="0.4">
      <c r="A52" s="177" t="s">
        <v>748</v>
      </c>
      <c r="M52" s="157"/>
    </row>
    <row r="53" spans="1:20" ht="8.25" customHeight="1" x14ac:dyDescent="0.4">
      <c r="M53" s="157"/>
    </row>
    <row r="54" spans="1:20" ht="19.5" x14ac:dyDescent="0.4">
      <c r="A54" s="177" t="s">
        <v>118</v>
      </c>
      <c r="B54" s="179"/>
      <c r="C54" s="179"/>
      <c r="D54" s="179"/>
      <c r="E54" s="179"/>
      <c r="F54" s="179"/>
      <c r="G54" s="179"/>
      <c r="H54" s="179"/>
      <c r="I54" s="179"/>
      <c r="J54" s="179"/>
    </row>
    <row r="55" spans="1:20" ht="19.5" x14ac:dyDescent="0.4">
      <c r="A55" s="177" t="s">
        <v>603</v>
      </c>
      <c r="B55" s="179"/>
      <c r="C55" s="179"/>
      <c r="D55" s="179"/>
      <c r="E55" s="179"/>
      <c r="F55" s="179"/>
      <c r="G55" s="179"/>
      <c r="H55" s="179"/>
      <c r="I55" s="179"/>
      <c r="J55" s="179"/>
      <c r="L55" s="158"/>
    </row>
    <row r="56" spans="1:20" ht="19.5" x14ac:dyDescent="0.4">
      <c r="A56" s="177" t="s">
        <v>791</v>
      </c>
      <c r="B56" s="179"/>
      <c r="C56" s="179"/>
      <c r="D56" s="179"/>
      <c r="E56" s="179"/>
      <c r="F56" s="179"/>
      <c r="G56" s="179"/>
      <c r="H56" s="179"/>
      <c r="I56" s="179"/>
      <c r="J56" s="179"/>
      <c r="L56" s="158"/>
    </row>
    <row r="57" spans="1:20" ht="19.5" x14ac:dyDescent="0.4">
      <c r="A57" s="177" t="s">
        <v>792</v>
      </c>
      <c r="B57" s="179"/>
      <c r="C57" s="179"/>
      <c r="D57" s="179"/>
      <c r="E57" s="179"/>
      <c r="F57" s="179"/>
      <c r="G57" s="179"/>
      <c r="H57" s="179"/>
      <c r="I57" s="179"/>
      <c r="J57" s="179"/>
      <c r="L57" s="158"/>
    </row>
    <row r="58" spans="1:20" ht="19.5" x14ac:dyDescent="0.4">
      <c r="A58" s="177" t="s">
        <v>604</v>
      </c>
      <c r="B58" s="179"/>
      <c r="C58" s="179"/>
      <c r="D58" s="179"/>
      <c r="E58" s="179"/>
      <c r="F58" s="179"/>
      <c r="G58" s="179"/>
      <c r="H58" s="179"/>
      <c r="I58" s="179"/>
      <c r="J58" s="179"/>
    </row>
    <row r="59" spans="1:20" ht="19.5" customHeight="1" x14ac:dyDescent="0.4">
      <c r="A59" s="177" t="s">
        <v>601</v>
      </c>
      <c r="B59" s="179"/>
      <c r="C59" s="179"/>
      <c r="D59" s="179"/>
      <c r="E59" s="179"/>
      <c r="F59" s="179"/>
      <c r="G59" s="179"/>
      <c r="H59" s="179"/>
      <c r="I59" s="179"/>
      <c r="J59" s="179"/>
      <c r="M59" s="157"/>
    </row>
    <row r="60" spans="1:20" ht="19.5" customHeight="1" x14ac:dyDescent="0.4">
      <c r="A60" s="177" t="s">
        <v>602</v>
      </c>
      <c r="B60" s="181"/>
      <c r="C60" s="179"/>
      <c r="D60" s="179"/>
      <c r="E60" s="179"/>
      <c r="F60" s="179"/>
      <c r="G60" s="179"/>
      <c r="H60" s="181"/>
      <c r="I60" s="182" t="s">
        <v>793</v>
      </c>
      <c r="J60" s="182">
        <f>サンプル１!J60</f>
        <v>1.04</v>
      </c>
      <c r="M60" s="157"/>
    </row>
    <row r="61" spans="1:20" ht="19.5" customHeight="1" x14ac:dyDescent="0.4">
      <c r="M61" s="157"/>
      <c r="O61" s="158"/>
    </row>
    <row r="62" spans="1:20" ht="19.5" customHeight="1" x14ac:dyDescent="0.4">
      <c r="A62" s="177"/>
      <c r="B62" s="177"/>
      <c r="C62" s="177"/>
      <c r="D62" s="177"/>
      <c r="E62" s="177"/>
      <c r="F62" s="177"/>
      <c r="G62" s="177"/>
      <c r="H62" s="177"/>
      <c r="I62" s="177"/>
      <c r="J62" s="177"/>
      <c r="M62" s="157"/>
    </row>
    <row r="63" spans="1:20" ht="19.5" x14ac:dyDescent="0.4">
      <c r="A63" s="177"/>
      <c r="B63" s="177"/>
      <c r="C63" s="177"/>
      <c r="D63" s="177"/>
      <c r="E63" s="177"/>
      <c r="F63" s="177"/>
      <c r="G63" s="177"/>
      <c r="H63" s="177"/>
      <c r="I63" s="177"/>
      <c r="J63" s="177"/>
      <c r="K63" s="177"/>
      <c r="M63" s="157"/>
      <c r="O63" s="158"/>
    </row>
    <row r="64" spans="1:20" ht="19.5" x14ac:dyDescent="0.4">
      <c r="A64" s="177"/>
      <c r="B64" s="177"/>
      <c r="C64" s="177"/>
      <c r="D64" s="177"/>
      <c r="E64" s="177"/>
      <c r="F64" s="177"/>
      <c r="G64" s="177"/>
      <c r="H64" s="177"/>
      <c r="I64" s="177"/>
      <c r="J64" s="177"/>
      <c r="K64" s="177"/>
      <c r="M64" s="157"/>
    </row>
    <row r="65" spans="1:13" ht="19.5" x14ac:dyDescent="0.4">
      <c r="A65" s="177"/>
      <c r="B65" s="177"/>
      <c r="C65" s="177"/>
      <c r="D65" s="177"/>
      <c r="E65" s="177"/>
      <c r="F65" s="177"/>
      <c r="G65" s="177"/>
      <c r="H65" s="177"/>
      <c r="I65" s="177"/>
      <c r="J65" s="177"/>
      <c r="K65" s="177"/>
      <c r="M65" s="157"/>
    </row>
    <row r="66" spans="1:13" ht="19.5" x14ac:dyDescent="0.4">
      <c r="A66" s="177"/>
      <c r="B66" s="177"/>
      <c r="C66" s="177"/>
      <c r="D66" s="177"/>
      <c r="E66" s="177"/>
      <c r="F66" s="177"/>
      <c r="G66" s="177"/>
      <c r="H66" s="177"/>
      <c r="I66" s="177"/>
      <c r="J66" s="177"/>
      <c r="K66" s="177"/>
      <c r="M66" s="157"/>
    </row>
    <row r="67" spans="1:13" ht="19.5" x14ac:dyDescent="0.4">
      <c r="B67" s="177"/>
      <c r="C67" s="177"/>
      <c r="D67" s="177"/>
      <c r="E67" s="177"/>
      <c r="F67" s="177"/>
      <c r="G67" s="177"/>
      <c r="H67" s="177"/>
      <c r="I67" s="177"/>
      <c r="J67" s="177"/>
      <c r="K67" s="177"/>
    </row>
    <row r="68" spans="1:13" ht="19.5" x14ac:dyDescent="0.4">
      <c r="K68" s="177"/>
    </row>
  </sheetData>
  <sheetProtection algorithmName="SHA-512" hashValue="EAshmQ68KTWTId7q6iI3ISYVE6HuXqAY3uJASb2kOXdRcmCa6E91bQRukTQ3s2hzTYYK02U6m76feUI3ucYVzQ==" saltValue="l+0OuEI4zdiJxfkBMFaMag==" spinCount="100000" sheet="1" selectLockedCells="1"/>
  <mergeCells count="95">
    <mergeCell ref="A4:A11"/>
    <mergeCell ref="C4:J4"/>
    <mergeCell ref="B5:B6"/>
    <mergeCell ref="D5:J5"/>
    <mergeCell ref="C9:F9"/>
    <mergeCell ref="H9:J9"/>
    <mergeCell ref="C10:F10"/>
    <mergeCell ref="A1:B1"/>
    <mergeCell ref="G1:G2"/>
    <mergeCell ref="H1:H2"/>
    <mergeCell ref="I1:J2"/>
    <mergeCell ref="A3:B3"/>
    <mergeCell ref="C3:F3"/>
    <mergeCell ref="H3:J3"/>
    <mergeCell ref="C25:D25"/>
    <mergeCell ref="H15:I15"/>
    <mergeCell ref="C16:F16"/>
    <mergeCell ref="E25:J25"/>
    <mergeCell ref="R5:S5"/>
    <mergeCell ref="C6:J6"/>
    <mergeCell ref="C7:F7"/>
    <mergeCell ref="H7:J7"/>
    <mergeCell ref="C8:F8"/>
    <mergeCell ref="H8:J8"/>
    <mergeCell ref="H17:I17"/>
    <mergeCell ref="C18:J18"/>
    <mergeCell ref="C15:F15"/>
    <mergeCell ref="H10:J10"/>
    <mergeCell ref="C11:J11"/>
    <mergeCell ref="A26:J26"/>
    <mergeCell ref="E29:J29"/>
    <mergeCell ref="A30:A34"/>
    <mergeCell ref="E30:J30"/>
    <mergeCell ref="F31:J31"/>
    <mergeCell ref="H32:J32"/>
    <mergeCell ref="H33:J33"/>
    <mergeCell ref="H34:J34"/>
    <mergeCell ref="A27:J27"/>
    <mergeCell ref="D28:G28"/>
    <mergeCell ref="H28:J28"/>
    <mergeCell ref="A13:A25"/>
    <mergeCell ref="C13:F13"/>
    <mergeCell ref="H13:J13"/>
    <mergeCell ref="C14:F14"/>
    <mergeCell ref="C23:J23"/>
    <mergeCell ref="C24:J24"/>
    <mergeCell ref="B19:B20"/>
    <mergeCell ref="C19:F19"/>
    <mergeCell ref="H19:I19"/>
    <mergeCell ref="C20:J20"/>
    <mergeCell ref="B21:B22"/>
    <mergeCell ref="C21:J21"/>
    <mergeCell ref="C22:E22"/>
    <mergeCell ref="F22:I22"/>
    <mergeCell ref="B17:B18"/>
    <mergeCell ref="C17:F17"/>
    <mergeCell ref="A36:A51"/>
    <mergeCell ref="B36:B37"/>
    <mergeCell ref="C36:C37"/>
    <mergeCell ref="D36:D37"/>
    <mergeCell ref="I36:J36"/>
    <mergeCell ref="H37:J37"/>
    <mergeCell ref="B38:B39"/>
    <mergeCell ref="C38:C39"/>
    <mergeCell ref="D38:D39"/>
    <mergeCell ref="I38:J38"/>
    <mergeCell ref="H39:J39"/>
    <mergeCell ref="B40:B41"/>
    <mergeCell ref="C40:C41"/>
    <mergeCell ref="D40:D41"/>
    <mergeCell ref="H40:J40"/>
    <mergeCell ref="G41:J41"/>
    <mergeCell ref="I42:J42"/>
    <mergeCell ref="B43:B44"/>
    <mergeCell ref="C43:C44"/>
    <mergeCell ref="D43:D44"/>
    <mergeCell ref="H43:J43"/>
    <mergeCell ref="H44:I44"/>
    <mergeCell ref="B45:B46"/>
    <mergeCell ref="C45:C46"/>
    <mergeCell ref="D45:D46"/>
    <mergeCell ref="H45:I45"/>
    <mergeCell ref="H46:I46"/>
    <mergeCell ref="F48:J48"/>
    <mergeCell ref="I49:J49"/>
    <mergeCell ref="B50:B51"/>
    <mergeCell ref="C50:C51"/>
    <mergeCell ref="D50:D51"/>
    <mergeCell ref="F50:J50"/>
    <mergeCell ref="F51:J51"/>
    <mergeCell ref="B47:B49"/>
    <mergeCell ref="C47:C49"/>
    <mergeCell ref="D47:D49"/>
    <mergeCell ref="E47:E48"/>
    <mergeCell ref="F47:J47"/>
  </mergeCells>
  <phoneticPr fontId="7"/>
  <conditionalFormatting sqref="B30">
    <cfRule type="expression" dxfId="90" priority="4">
      <formula>$M$31=TRUE</formula>
    </cfRule>
  </conditionalFormatting>
  <conditionalFormatting sqref="B31">
    <cfRule type="expression" dxfId="89" priority="3">
      <formula>$M32=TRUE</formula>
    </cfRule>
  </conditionalFormatting>
  <conditionalFormatting sqref="B32">
    <cfRule type="expression" dxfId="88" priority="5">
      <formula>$M$33=TRUE</formula>
    </cfRule>
  </conditionalFormatting>
  <conditionalFormatting sqref="B33">
    <cfRule type="expression" dxfId="87" priority="1">
      <formula>$M34=TRUE</formula>
    </cfRule>
  </conditionalFormatting>
  <conditionalFormatting sqref="B34">
    <cfRule type="expression" dxfId="86" priority="6">
      <formula>$M36=TRUE</formula>
    </cfRule>
  </conditionalFormatting>
  <conditionalFormatting sqref="B36:B37">
    <cfRule type="expression" dxfId="85" priority="48">
      <formula>$M$57=TRUE</formula>
    </cfRule>
    <cfRule type="expression" dxfId="84" priority="47">
      <formula>$M$37=TRUE</formula>
    </cfRule>
  </conditionalFormatting>
  <conditionalFormatting sqref="B38:B39">
    <cfRule type="expression" dxfId="83" priority="25">
      <formula>$M$58=TRUE</formula>
    </cfRule>
  </conditionalFormatting>
  <conditionalFormatting sqref="B40">
    <cfRule type="expression" dxfId="82" priority="28">
      <formula>$M$59=TRUE</formula>
    </cfRule>
  </conditionalFormatting>
  <conditionalFormatting sqref="B42 F42:G42">
    <cfRule type="expression" dxfId="81" priority="14">
      <formula>$M$40=TRUE</formula>
    </cfRule>
  </conditionalFormatting>
  <conditionalFormatting sqref="B42">
    <cfRule type="expression" dxfId="80" priority="29">
      <formula>$M$60=TRUE</formula>
    </cfRule>
  </conditionalFormatting>
  <conditionalFormatting sqref="B43 F43 H44 J44">
    <cfRule type="expression" dxfId="79" priority="13">
      <formula>$M$41=TRUE</formula>
    </cfRule>
  </conditionalFormatting>
  <conditionalFormatting sqref="B43">
    <cfRule type="expression" dxfId="78" priority="30">
      <formula>$M$61=TRUE</formula>
    </cfRule>
  </conditionalFormatting>
  <conditionalFormatting sqref="B45">
    <cfRule type="expression" dxfId="77" priority="31">
      <formula>$M$63=TRUE</formula>
    </cfRule>
  </conditionalFormatting>
  <conditionalFormatting sqref="B47">
    <cfRule type="expression" dxfId="76" priority="32">
      <formula>$M$64=TRUE</formula>
    </cfRule>
  </conditionalFormatting>
  <conditionalFormatting sqref="B50:B51">
    <cfRule type="expression" dxfId="75" priority="33">
      <formula>$M$65=TRUE</formula>
    </cfRule>
  </conditionalFormatting>
  <conditionalFormatting sqref="B52:B53">
    <cfRule type="expression" dxfId="74" priority="15">
      <formula>$M$67=TRUE</formula>
    </cfRule>
  </conditionalFormatting>
  <conditionalFormatting sqref="F32 H32">
    <cfRule type="expression" dxfId="73" priority="20">
      <formula>$M$33=TRUE</formula>
    </cfRule>
  </conditionalFormatting>
  <conditionalFormatting sqref="F33 H33">
    <cfRule type="expression" dxfId="72" priority="24">
      <formula>$M$34=TRUE</formula>
    </cfRule>
  </conditionalFormatting>
  <conditionalFormatting sqref="F34 H34">
    <cfRule type="expression" dxfId="71" priority="23">
      <formula>$M$36=TRUE</formula>
    </cfRule>
  </conditionalFormatting>
  <conditionalFormatting sqref="F36:F37 H36:J37">
    <cfRule type="expression" dxfId="70" priority="50">
      <formula>$M$57=TRUE</formula>
    </cfRule>
    <cfRule type="expression" dxfId="69" priority="49">
      <formula>$M$37=TRUE</formula>
    </cfRule>
  </conditionalFormatting>
  <conditionalFormatting sqref="F38:F39 H38:J39 B38:B39">
    <cfRule type="expression" dxfId="68" priority="40">
      <formula>$M$38=TRUE</formula>
    </cfRule>
  </conditionalFormatting>
  <conditionalFormatting sqref="F44">
    <cfRule type="expression" dxfId="67" priority="42">
      <formula>$M$41=TRUE</formula>
    </cfRule>
  </conditionalFormatting>
  <conditionalFormatting sqref="F45:F46 B45:B46">
    <cfRule type="expression" dxfId="66" priority="43">
      <formula>$M$42</formula>
    </cfRule>
  </conditionalFormatting>
  <conditionalFormatting sqref="F45:F46">
    <cfRule type="expression" dxfId="65" priority="36">
      <formula>$M$63=TRUE</formula>
    </cfRule>
  </conditionalFormatting>
  <conditionalFormatting sqref="F31:J31">
    <cfRule type="expression" dxfId="64" priority="19">
      <formula>$M$32=TRUE</formula>
    </cfRule>
  </conditionalFormatting>
  <conditionalFormatting sqref="F47:J48 F49 H49:J49">
    <cfRule type="expression" dxfId="63" priority="37">
      <formula>$M$64=TRUE</formula>
    </cfRule>
  </conditionalFormatting>
  <conditionalFormatting sqref="F48:J48 F49 H49:J49 B47:B49">
    <cfRule type="expression" dxfId="62" priority="44">
      <formula>$M$44=TRUE</formula>
    </cfRule>
  </conditionalFormatting>
  <conditionalFormatting sqref="F50:J51 B50:B51">
    <cfRule type="expression" dxfId="61" priority="45">
      <formula>$M$45=TRUE</formula>
    </cfRule>
  </conditionalFormatting>
  <conditionalFormatting sqref="F50:J51">
    <cfRule type="expression" dxfId="60" priority="38">
      <formula>$M$65=TRUE</formula>
    </cfRule>
  </conditionalFormatting>
  <conditionalFormatting sqref="F52:J53 B52:B53">
    <cfRule type="expression" dxfId="59" priority="17">
      <formula>$M$49=TRUE</formula>
    </cfRule>
  </conditionalFormatting>
  <conditionalFormatting sqref="F52:J53">
    <cfRule type="expression" dxfId="58" priority="16">
      <formula>$M$67=TRUE</formula>
    </cfRule>
  </conditionalFormatting>
  <conditionalFormatting sqref="G43">
    <cfRule type="expression" dxfId="57" priority="10">
      <formula>$M$40=TRUE</formula>
    </cfRule>
  </conditionalFormatting>
  <conditionalFormatting sqref="H38 F38:F39 H39:J39">
    <cfRule type="expression" dxfId="56" priority="27">
      <formula>$M$58=TRUE</formula>
    </cfRule>
  </conditionalFormatting>
  <conditionalFormatting sqref="H44 F44">
    <cfRule type="expression" dxfId="55" priority="35">
      <formula>$M$61=TRUE</formula>
    </cfRule>
  </conditionalFormatting>
  <conditionalFormatting sqref="H45:H46 J45:J46">
    <cfRule type="expression" dxfId="54" priority="11">
      <formula>$M$63=TRUE</formula>
    </cfRule>
    <cfRule type="expression" dxfId="53" priority="12">
      <formula>$M$42</formula>
    </cfRule>
  </conditionalFormatting>
  <conditionalFormatting sqref="H40:J40 F40:F41 B40:B41">
    <cfRule type="expression" dxfId="52" priority="46">
      <formula>$M$39</formula>
    </cfRule>
  </conditionalFormatting>
  <conditionalFormatting sqref="H40:J40 F40:F41">
    <cfRule type="expression" dxfId="51" priority="39">
      <formula>$M$59=TRUE</formula>
    </cfRule>
  </conditionalFormatting>
  <conditionalFormatting sqref="I42">
    <cfRule type="expression" dxfId="50" priority="34">
      <formula>$M$60=TRUE</formula>
    </cfRule>
    <cfRule type="expression" dxfId="49" priority="41">
      <formula>$M$40=TRUE</formula>
    </cfRule>
  </conditionalFormatting>
  <conditionalFormatting sqref="I38:J38">
    <cfRule type="expression" dxfId="48" priority="26">
      <formula>$M$57=TRUE</formula>
    </cfRule>
  </conditionalFormatting>
  <dataValidations count="16">
    <dataValidation type="list" allowBlank="1" showInputMessage="1" showErrorMessage="1" sqref="J14" xr:uid="{0B16C5F8-349C-4EAE-8A0A-6F19ECD09D7D}">
      <formula1>$M$6:$M$7</formula1>
    </dataValidation>
    <dataValidation type="list" allowBlank="1" showInputMessage="1" showErrorMessage="1" sqref="C15:F15" xr:uid="{8967C03A-772E-462F-AA63-F9DB1A91F774}">
      <formula1>$N$6:$N$9</formula1>
    </dataValidation>
    <dataValidation type="list" allowBlank="1" showInputMessage="1" showErrorMessage="1" sqref="C16" xr:uid="{2A997C92-D078-43D8-B900-23FA3F89CDEC}">
      <formula1>$O$6:$O$8</formula1>
    </dataValidation>
    <dataValidation type="list" allowBlank="1" showInputMessage="1" showErrorMessage="1" sqref="C17:F17" xr:uid="{EE9E4FC1-61D6-4C9D-88E1-69420446E522}">
      <formula1>$P$6:$P$11</formula1>
    </dataValidation>
    <dataValidation type="list" allowBlank="1" showInputMessage="1" showErrorMessage="1" sqref="C25" xr:uid="{E0D0B40E-EAD6-4029-9AF2-6A3C58554389}">
      <formula1>$T$6:$T$7</formula1>
    </dataValidation>
    <dataValidation type="list" allowBlank="1" showInputMessage="1" showErrorMessage="1" sqref="F33 H37:J37 H39:J39 I42" xr:uid="{BB99F6C1-9A76-430C-9C5E-CFBE9857D3F8}">
      <formula1>$P$31:$P$33</formula1>
    </dataValidation>
    <dataValidation type="list" allowBlank="1" showInputMessage="1" showErrorMessage="1" sqref="F36" xr:uid="{4BF712FC-D4B5-47B6-9FD5-4AD50FADB434}">
      <formula1>$Q$37:$Q$38</formula1>
    </dataValidation>
    <dataValidation type="list" allowBlank="1" showInputMessage="1" showErrorMessage="1" sqref="H36" xr:uid="{3838CBB7-A8EC-4D67-9DF7-7B4CD4F36E84}">
      <formula1>$R$37:$R$38</formula1>
    </dataValidation>
    <dataValidation type="list" allowBlank="1" showInputMessage="1" showErrorMessage="1" sqref="F37" xr:uid="{47B9C391-855F-4F25-8847-2677CF2DBCB0}">
      <formula1>$T$37:$T$39</formula1>
    </dataValidation>
    <dataValidation type="list" allowBlank="1" showInputMessage="1" showErrorMessage="1" sqref="H38" xr:uid="{4F8A7AC9-E9C6-458A-B427-BA64AA6C0290}">
      <formula1>$R$39:$R$40</formula1>
    </dataValidation>
    <dataValidation type="list" allowBlank="1" showInputMessage="1" showErrorMessage="1" sqref="F38" xr:uid="{5D071567-FE00-44A9-856E-A3642DFE492B}">
      <formula1>$Q$39:$Q$40</formula1>
    </dataValidation>
    <dataValidation type="list" allowBlank="1" showInputMessage="1" showErrorMessage="1" sqref="F39" xr:uid="{ADE8330C-CAFB-4C74-B5BA-168D3D8AD09D}">
      <formula1>$T$40:$T$42</formula1>
    </dataValidation>
    <dataValidation type="list" allowBlank="1" showInputMessage="1" showErrorMessage="1" sqref="F40" xr:uid="{7AAB5619-347F-4FCD-A91C-27649836BBE2}">
      <formula1>$V$37:$V$38</formula1>
    </dataValidation>
    <dataValidation type="list" allowBlank="1" showInputMessage="1" showErrorMessage="1" sqref="H49" xr:uid="{5AE807F4-BD08-43CF-93EE-37FD958354E1}">
      <formula1>$R$46:$R$47</formula1>
    </dataValidation>
    <dataValidation type="list" allowBlank="1" showInputMessage="1" showErrorMessage="1" sqref="F42:F43" xr:uid="{01D75CC4-B4AD-4B5C-81D8-72064D998F93}">
      <formula1>$Q$42:$Q$43</formula1>
    </dataValidation>
    <dataValidation type="list" allowBlank="1" showInputMessage="1" showErrorMessage="1" sqref="C19:F19" xr:uid="{6CF5A16F-33E8-4B6F-9634-52D3E017B241}">
      <formula1>$Q$6:$Q$19</formula1>
    </dataValidation>
  </dataValidations>
  <printOptions horizontalCentered="1" verticalCentered="1"/>
  <pageMargins left="0.23622047244094491" right="0.23622047244094491" top="0.74803149606299213" bottom="0.74803149606299213" header="0.31496062992125984" footer="0.31496062992125984"/>
  <pageSetup paperSize="9" scale="70" fitToHeight="2" orientation="portrait" r:id="rId1"/>
  <rowBreaks count="1" manualBreakCount="1">
    <brk id="35"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90113" r:id="rId4" name="Check Box 1">
              <controlPr defaultSize="0" autoFill="0" autoLine="0" autoPict="0">
                <anchor moveWithCells="1">
                  <from>
                    <xdr:col>3</xdr:col>
                    <xdr:colOff>85725</xdr:colOff>
                    <xdr:row>29</xdr:row>
                    <xdr:rowOff>0</xdr:rowOff>
                  </from>
                  <to>
                    <xdr:col>4</xdr:col>
                    <xdr:colOff>0</xdr:colOff>
                    <xdr:row>30</xdr:row>
                    <xdr:rowOff>9525</xdr:rowOff>
                  </to>
                </anchor>
              </controlPr>
            </control>
          </mc:Choice>
        </mc:AlternateContent>
        <mc:AlternateContent xmlns:mc="http://schemas.openxmlformats.org/markup-compatibility/2006">
          <mc:Choice Requires="x14">
            <control shapeId="90114" r:id="rId5" name="Check Box 2">
              <controlPr defaultSize="0" autoFill="0" autoLine="0" autoPict="0">
                <anchor moveWithCells="1">
                  <from>
                    <xdr:col>2</xdr:col>
                    <xdr:colOff>95250</xdr:colOff>
                    <xdr:row>30</xdr:row>
                    <xdr:rowOff>9525</xdr:rowOff>
                  </from>
                  <to>
                    <xdr:col>2</xdr:col>
                    <xdr:colOff>419100</xdr:colOff>
                    <xdr:row>31</xdr:row>
                    <xdr:rowOff>0</xdr:rowOff>
                  </to>
                </anchor>
              </controlPr>
            </control>
          </mc:Choice>
        </mc:AlternateContent>
        <mc:AlternateContent xmlns:mc="http://schemas.openxmlformats.org/markup-compatibility/2006">
          <mc:Choice Requires="x14">
            <control shapeId="90115" r:id="rId6" name="Check Box 3">
              <controlPr defaultSize="0" autoFill="0" autoLine="0" autoPict="0">
                <anchor moveWithCells="1">
                  <from>
                    <xdr:col>2</xdr:col>
                    <xdr:colOff>95250</xdr:colOff>
                    <xdr:row>28</xdr:row>
                    <xdr:rowOff>238125</xdr:rowOff>
                  </from>
                  <to>
                    <xdr:col>3</xdr:col>
                    <xdr:colOff>0</xdr:colOff>
                    <xdr:row>29</xdr:row>
                    <xdr:rowOff>381000</xdr:rowOff>
                  </to>
                </anchor>
              </controlPr>
            </control>
          </mc:Choice>
        </mc:AlternateContent>
        <mc:AlternateContent xmlns:mc="http://schemas.openxmlformats.org/markup-compatibility/2006">
          <mc:Choice Requires="x14">
            <control shapeId="90116" r:id="rId7" name="Check Box 4">
              <controlPr defaultSize="0" autoFill="0" autoLine="0" autoPict="0">
                <anchor moveWithCells="1">
                  <from>
                    <xdr:col>3</xdr:col>
                    <xdr:colOff>95250</xdr:colOff>
                    <xdr:row>30</xdr:row>
                    <xdr:rowOff>9525</xdr:rowOff>
                  </from>
                  <to>
                    <xdr:col>3</xdr:col>
                    <xdr:colOff>419100</xdr:colOff>
                    <xdr:row>31</xdr:row>
                    <xdr:rowOff>9525</xdr:rowOff>
                  </to>
                </anchor>
              </controlPr>
            </control>
          </mc:Choice>
        </mc:AlternateContent>
        <mc:AlternateContent xmlns:mc="http://schemas.openxmlformats.org/markup-compatibility/2006">
          <mc:Choice Requires="x14">
            <control shapeId="90117" r:id="rId8" name="Check Box 5">
              <controlPr defaultSize="0" autoFill="0" autoLine="0" autoPict="0">
                <anchor moveWithCells="1">
                  <from>
                    <xdr:col>3</xdr:col>
                    <xdr:colOff>95250</xdr:colOff>
                    <xdr:row>31</xdr:row>
                    <xdr:rowOff>371475</xdr:rowOff>
                  </from>
                  <to>
                    <xdr:col>3</xdr:col>
                    <xdr:colOff>419100</xdr:colOff>
                    <xdr:row>33</xdr:row>
                    <xdr:rowOff>9525</xdr:rowOff>
                  </to>
                </anchor>
              </controlPr>
            </control>
          </mc:Choice>
        </mc:AlternateContent>
        <mc:AlternateContent xmlns:mc="http://schemas.openxmlformats.org/markup-compatibility/2006">
          <mc:Choice Requires="x14">
            <control shapeId="90118" r:id="rId9" name="Check Box 6">
              <controlPr defaultSize="0" autoFill="0" autoLine="0" autoPict="0">
                <anchor moveWithCells="1">
                  <from>
                    <xdr:col>3</xdr:col>
                    <xdr:colOff>104775</xdr:colOff>
                    <xdr:row>32</xdr:row>
                    <xdr:rowOff>371475</xdr:rowOff>
                  </from>
                  <to>
                    <xdr:col>4</xdr:col>
                    <xdr:colOff>0</xdr:colOff>
                    <xdr:row>34</xdr:row>
                    <xdr:rowOff>19050</xdr:rowOff>
                  </to>
                </anchor>
              </controlPr>
            </control>
          </mc:Choice>
        </mc:AlternateContent>
        <mc:AlternateContent xmlns:mc="http://schemas.openxmlformats.org/markup-compatibility/2006">
          <mc:Choice Requires="x14">
            <control shapeId="90119" r:id="rId10" name="Check Box 7">
              <controlPr defaultSize="0" autoFill="0" autoLine="0" autoPict="0">
                <anchor moveWithCells="1">
                  <from>
                    <xdr:col>2</xdr:col>
                    <xdr:colOff>114300</xdr:colOff>
                    <xdr:row>32</xdr:row>
                    <xdr:rowOff>9525</xdr:rowOff>
                  </from>
                  <to>
                    <xdr:col>3</xdr:col>
                    <xdr:colOff>0</xdr:colOff>
                    <xdr:row>32</xdr:row>
                    <xdr:rowOff>371475</xdr:rowOff>
                  </to>
                </anchor>
              </controlPr>
            </control>
          </mc:Choice>
        </mc:AlternateContent>
        <mc:AlternateContent xmlns:mc="http://schemas.openxmlformats.org/markup-compatibility/2006">
          <mc:Choice Requires="x14">
            <control shapeId="90120" r:id="rId11" name="Check Box 8">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0121" r:id="rId12" name="Check Box 9">
              <controlPr defaultSize="0" autoFill="0" autoLine="0" autoPict="0">
                <anchor moveWithCells="1">
                  <from>
                    <xdr:col>2</xdr:col>
                    <xdr:colOff>104775</xdr:colOff>
                    <xdr:row>31</xdr:row>
                    <xdr:rowOff>9525</xdr:rowOff>
                  </from>
                  <to>
                    <xdr:col>2</xdr:col>
                    <xdr:colOff>419100</xdr:colOff>
                    <xdr:row>32</xdr:row>
                    <xdr:rowOff>9525</xdr:rowOff>
                  </to>
                </anchor>
              </controlPr>
            </control>
          </mc:Choice>
        </mc:AlternateContent>
        <mc:AlternateContent xmlns:mc="http://schemas.openxmlformats.org/markup-compatibility/2006">
          <mc:Choice Requires="x14">
            <control shapeId="90122" r:id="rId13" name="Check Box 10">
              <controlPr defaultSize="0" autoFill="0" autoLine="0" autoPict="0">
                <anchor moveWithCells="1">
                  <from>
                    <xdr:col>3</xdr:col>
                    <xdr:colOff>104775</xdr:colOff>
                    <xdr:row>31</xdr:row>
                    <xdr:rowOff>9525</xdr:rowOff>
                  </from>
                  <to>
                    <xdr:col>4</xdr:col>
                    <xdr:colOff>0</xdr:colOff>
                    <xdr:row>31</xdr:row>
                    <xdr:rowOff>371475</xdr:rowOff>
                  </to>
                </anchor>
              </controlPr>
            </control>
          </mc:Choice>
        </mc:AlternateContent>
        <mc:AlternateContent xmlns:mc="http://schemas.openxmlformats.org/markup-compatibility/2006">
          <mc:Choice Requires="x14">
            <control shapeId="90123" r:id="rId14" name="Check Box 11">
              <controlPr defaultSize="0" autoFill="0" autoLine="0" autoPict="0">
                <anchor moveWithCells="1">
                  <from>
                    <xdr:col>3</xdr:col>
                    <xdr:colOff>257175</xdr:colOff>
                    <xdr:row>20</xdr:row>
                    <xdr:rowOff>19050</xdr:rowOff>
                  </from>
                  <to>
                    <xdr:col>4</xdr:col>
                    <xdr:colOff>771525</xdr:colOff>
                    <xdr:row>20</xdr:row>
                    <xdr:rowOff>390525</xdr:rowOff>
                  </to>
                </anchor>
              </controlPr>
            </control>
          </mc:Choice>
        </mc:AlternateContent>
        <mc:AlternateContent xmlns:mc="http://schemas.openxmlformats.org/markup-compatibility/2006">
          <mc:Choice Requires="x14">
            <control shapeId="90124" r:id="rId15" name="Check Box 12">
              <controlPr defaultSize="0" autoFill="0" autoLine="0" autoPict="0">
                <anchor moveWithCells="1">
                  <from>
                    <xdr:col>4</xdr:col>
                    <xdr:colOff>857250</xdr:colOff>
                    <xdr:row>20</xdr:row>
                    <xdr:rowOff>19050</xdr:rowOff>
                  </from>
                  <to>
                    <xdr:col>5</xdr:col>
                    <xdr:colOff>200025</xdr:colOff>
                    <xdr:row>20</xdr:row>
                    <xdr:rowOff>390525</xdr:rowOff>
                  </to>
                </anchor>
              </controlPr>
            </control>
          </mc:Choice>
        </mc:AlternateContent>
        <mc:AlternateContent xmlns:mc="http://schemas.openxmlformats.org/markup-compatibility/2006">
          <mc:Choice Requires="x14">
            <control shapeId="90125" r:id="rId16" name="Check Box 13">
              <controlPr defaultSize="0" autoFill="0" autoLine="0" autoPict="0">
                <anchor moveWithCells="1">
                  <from>
                    <xdr:col>5</xdr:col>
                    <xdr:colOff>1619250</xdr:colOff>
                    <xdr:row>20</xdr:row>
                    <xdr:rowOff>19050</xdr:rowOff>
                  </from>
                  <to>
                    <xdr:col>6</xdr:col>
                    <xdr:colOff>552450</xdr:colOff>
                    <xdr:row>20</xdr:row>
                    <xdr:rowOff>400050</xdr:rowOff>
                  </to>
                </anchor>
              </controlPr>
            </control>
          </mc:Choice>
        </mc:AlternateContent>
        <mc:AlternateContent xmlns:mc="http://schemas.openxmlformats.org/markup-compatibility/2006">
          <mc:Choice Requires="x14">
            <control shapeId="90126" r:id="rId17" name="Check Box 14">
              <controlPr defaultSize="0" autoFill="0" autoLine="0" autoPict="0">
                <anchor moveWithCells="1">
                  <from>
                    <xdr:col>2</xdr:col>
                    <xdr:colOff>114300</xdr:colOff>
                    <xdr:row>20</xdr:row>
                    <xdr:rowOff>266700</xdr:rowOff>
                  </from>
                  <to>
                    <xdr:col>3</xdr:col>
                    <xdr:colOff>228600</xdr:colOff>
                    <xdr:row>21</xdr:row>
                    <xdr:rowOff>19050</xdr:rowOff>
                  </to>
                </anchor>
              </controlPr>
            </control>
          </mc:Choice>
        </mc:AlternateContent>
        <mc:AlternateContent xmlns:mc="http://schemas.openxmlformats.org/markup-compatibility/2006">
          <mc:Choice Requires="x14">
            <control shapeId="90127" r:id="rId18" name="Check Box 15">
              <controlPr defaultSize="0" autoFill="0" autoLine="0" autoPict="0">
                <anchor moveWithCells="1">
                  <from>
                    <xdr:col>3</xdr:col>
                    <xdr:colOff>266700</xdr:colOff>
                    <xdr:row>20</xdr:row>
                    <xdr:rowOff>266700</xdr:rowOff>
                  </from>
                  <to>
                    <xdr:col>4</xdr:col>
                    <xdr:colOff>561975</xdr:colOff>
                    <xdr:row>21</xdr:row>
                    <xdr:rowOff>19050</xdr:rowOff>
                  </to>
                </anchor>
              </controlPr>
            </control>
          </mc:Choice>
        </mc:AlternateContent>
        <mc:AlternateContent xmlns:mc="http://schemas.openxmlformats.org/markup-compatibility/2006">
          <mc:Choice Requires="x14">
            <control shapeId="90128" r:id="rId19" name="Check Box 16">
              <controlPr defaultSize="0" autoFill="0" autoLine="0" autoPict="0">
                <anchor moveWithCells="1">
                  <from>
                    <xdr:col>4</xdr:col>
                    <xdr:colOff>857250</xdr:colOff>
                    <xdr:row>20</xdr:row>
                    <xdr:rowOff>266700</xdr:rowOff>
                  </from>
                  <to>
                    <xdr:col>5</xdr:col>
                    <xdr:colOff>190500</xdr:colOff>
                    <xdr:row>21</xdr:row>
                    <xdr:rowOff>19050</xdr:rowOff>
                  </to>
                </anchor>
              </controlPr>
            </control>
          </mc:Choice>
        </mc:AlternateContent>
        <mc:AlternateContent xmlns:mc="http://schemas.openxmlformats.org/markup-compatibility/2006">
          <mc:Choice Requires="x14">
            <control shapeId="90129" r:id="rId20" name="Check Box 17">
              <controlPr defaultSize="0" autoFill="0" autoLine="0" autoPict="0">
                <anchor moveWithCells="1">
                  <from>
                    <xdr:col>5</xdr:col>
                    <xdr:colOff>323850</xdr:colOff>
                    <xdr:row>20</xdr:row>
                    <xdr:rowOff>276225</xdr:rowOff>
                  </from>
                  <to>
                    <xdr:col>5</xdr:col>
                    <xdr:colOff>1019175</xdr:colOff>
                    <xdr:row>21</xdr:row>
                    <xdr:rowOff>28575</xdr:rowOff>
                  </to>
                </anchor>
              </controlPr>
            </control>
          </mc:Choice>
        </mc:AlternateContent>
        <mc:AlternateContent xmlns:mc="http://schemas.openxmlformats.org/markup-compatibility/2006">
          <mc:Choice Requires="x14">
            <control shapeId="90130" r:id="rId21" name="Check Box 18">
              <controlPr defaultSize="0" autoFill="0" autoLine="0" autoPict="0">
                <anchor moveWithCells="1">
                  <from>
                    <xdr:col>5</xdr:col>
                    <xdr:colOff>1162050</xdr:colOff>
                    <xdr:row>20</xdr:row>
                    <xdr:rowOff>276225</xdr:rowOff>
                  </from>
                  <to>
                    <xdr:col>6</xdr:col>
                    <xdr:colOff>0</xdr:colOff>
                    <xdr:row>21</xdr:row>
                    <xdr:rowOff>9525</xdr:rowOff>
                  </to>
                </anchor>
              </controlPr>
            </control>
          </mc:Choice>
        </mc:AlternateContent>
        <mc:AlternateContent xmlns:mc="http://schemas.openxmlformats.org/markup-compatibility/2006">
          <mc:Choice Requires="x14">
            <control shapeId="90131" r:id="rId22" name="Check Box 19">
              <controlPr defaultSize="0" autoFill="0" autoLine="0" autoPict="0">
                <anchor moveWithCells="1">
                  <from>
                    <xdr:col>2</xdr:col>
                    <xdr:colOff>104775</xdr:colOff>
                    <xdr:row>20</xdr:row>
                    <xdr:rowOff>9525</xdr:rowOff>
                  </from>
                  <to>
                    <xdr:col>3</xdr:col>
                    <xdr:colOff>228600</xdr:colOff>
                    <xdr:row>20</xdr:row>
                    <xdr:rowOff>381000</xdr:rowOff>
                  </to>
                </anchor>
              </controlPr>
            </control>
          </mc:Choice>
        </mc:AlternateContent>
        <mc:AlternateContent xmlns:mc="http://schemas.openxmlformats.org/markup-compatibility/2006">
          <mc:Choice Requires="x14">
            <control shapeId="90132" r:id="rId23" name="Check Box 20">
              <controlPr defaultSize="0" autoFill="0" autoLine="0" autoPict="0">
                <anchor moveWithCells="1">
                  <from>
                    <xdr:col>2</xdr:col>
                    <xdr:colOff>95250</xdr:colOff>
                    <xdr:row>37</xdr:row>
                    <xdr:rowOff>9525</xdr:rowOff>
                  </from>
                  <to>
                    <xdr:col>2</xdr:col>
                    <xdr:colOff>419100</xdr:colOff>
                    <xdr:row>39</xdr:row>
                    <xdr:rowOff>0</xdr:rowOff>
                  </to>
                </anchor>
              </controlPr>
            </control>
          </mc:Choice>
        </mc:AlternateContent>
        <mc:AlternateContent xmlns:mc="http://schemas.openxmlformats.org/markup-compatibility/2006">
          <mc:Choice Requires="x14">
            <control shapeId="90133" r:id="rId24" name="Check Box 21">
              <controlPr defaultSize="0" autoFill="0" autoLine="0" autoPict="0">
                <anchor moveWithCells="1">
                  <from>
                    <xdr:col>2</xdr:col>
                    <xdr:colOff>114300</xdr:colOff>
                    <xdr:row>39</xdr:row>
                    <xdr:rowOff>9525</xdr:rowOff>
                  </from>
                  <to>
                    <xdr:col>2</xdr:col>
                    <xdr:colOff>419100</xdr:colOff>
                    <xdr:row>41</xdr:row>
                    <xdr:rowOff>9525</xdr:rowOff>
                  </to>
                </anchor>
              </controlPr>
            </control>
          </mc:Choice>
        </mc:AlternateContent>
        <mc:AlternateContent xmlns:mc="http://schemas.openxmlformats.org/markup-compatibility/2006">
          <mc:Choice Requires="x14">
            <control shapeId="90134" r:id="rId25" name="Check Box 22">
              <controlPr defaultSize="0" autoFill="0" autoLine="0" autoPict="0">
                <anchor moveWithCells="1">
                  <from>
                    <xdr:col>2</xdr:col>
                    <xdr:colOff>114300</xdr:colOff>
                    <xdr:row>41</xdr:row>
                    <xdr:rowOff>9525</xdr:rowOff>
                  </from>
                  <to>
                    <xdr:col>3</xdr:col>
                    <xdr:colOff>0</xdr:colOff>
                    <xdr:row>42</xdr:row>
                    <xdr:rowOff>9525</xdr:rowOff>
                  </to>
                </anchor>
              </controlPr>
            </control>
          </mc:Choice>
        </mc:AlternateContent>
        <mc:AlternateContent xmlns:mc="http://schemas.openxmlformats.org/markup-compatibility/2006">
          <mc:Choice Requires="x14">
            <control shapeId="90135" r:id="rId26" name="Check Box 23">
              <controlPr defaultSize="0" autoFill="0" autoLine="0" autoPict="0">
                <anchor moveWithCells="1">
                  <from>
                    <xdr:col>2</xdr:col>
                    <xdr:colOff>114300</xdr:colOff>
                    <xdr:row>42</xdr:row>
                    <xdr:rowOff>276225</xdr:rowOff>
                  </from>
                  <to>
                    <xdr:col>3</xdr:col>
                    <xdr:colOff>0</xdr:colOff>
                    <xdr:row>43</xdr:row>
                    <xdr:rowOff>219075</xdr:rowOff>
                  </to>
                </anchor>
              </controlPr>
            </control>
          </mc:Choice>
        </mc:AlternateContent>
        <mc:AlternateContent xmlns:mc="http://schemas.openxmlformats.org/markup-compatibility/2006">
          <mc:Choice Requires="x14">
            <control shapeId="90136" r:id="rId27" name="Check Box 24">
              <controlPr defaultSize="0" autoFill="0" autoLine="0" autoPict="0">
                <anchor moveWithCells="1">
                  <from>
                    <xdr:col>2</xdr:col>
                    <xdr:colOff>114300</xdr:colOff>
                    <xdr:row>44</xdr:row>
                    <xdr:rowOff>0</xdr:rowOff>
                  </from>
                  <to>
                    <xdr:col>2</xdr:col>
                    <xdr:colOff>419100</xdr:colOff>
                    <xdr:row>45</xdr:row>
                    <xdr:rowOff>304800</xdr:rowOff>
                  </to>
                </anchor>
              </controlPr>
            </control>
          </mc:Choice>
        </mc:AlternateContent>
        <mc:AlternateContent xmlns:mc="http://schemas.openxmlformats.org/markup-compatibility/2006">
          <mc:Choice Requires="x14">
            <control shapeId="90137" r:id="rId28" name="Check Box 25">
              <controlPr defaultSize="0" autoFill="0" autoLine="0" autoPict="0">
                <anchor moveWithCells="1">
                  <from>
                    <xdr:col>2</xdr:col>
                    <xdr:colOff>114300</xdr:colOff>
                    <xdr:row>46</xdr:row>
                    <xdr:rowOff>19050</xdr:rowOff>
                  </from>
                  <to>
                    <xdr:col>3</xdr:col>
                    <xdr:colOff>0</xdr:colOff>
                    <xdr:row>48</xdr:row>
                    <xdr:rowOff>371475</xdr:rowOff>
                  </to>
                </anchor>
              </controlPr>
            </control>
          </mc:Choice>
        </mc:AlternateContent>
        <mc:AlternateContent xmlns:mc="http://schemas.openxmlformats.org/markup-compatibility/2006">
          <mc:Choice Requires="x14">
            <control shapeId="90138" r:id="rId29" name="Check Box 26">
              <controlPr defaultSize="0" autoFill="0" autoLine="0" autoPict="0">
                <anchor moveWithCells="1">
                  <from>
                    <xdr:col>2</xdr:col>
                    <xdr:colOff>114300</xdr:colOff>
                    <xdr:row>50</xdr:row>
                    <xdr:rowOff>95250</xdr:rowOff>
                  </from>
                  <to>
                    <xdr:col>2</xdr:col>
                    <xdr:colOff>419100</xdr:colOff>
                    <xdr:row>50</xdr:row>
                    <xdr:rowOff>847725</xdr:rowOff>
                  </to>
                </anchor>
              </controlPr>
            </control>
          </mc:Choice>
        </mc:AlternateContent>
        <mc:AlternateContent xmlns:mc="http://schemas.openxmlformats.org/markup-compatibility/2006">
          <mc:Choice Requires="x14">
            <control shapeId="90139" r:id="rId30" name="Check Box 27">
              <controlPr defaultSize="0" autoFill="0" autoLine="0" autoPict="0">
                <anchor moveWithCells="1">
                  <from>
                    <xdr:col>2</xdr:col>
                    <xdr:colOff>104775</xdr:colOff>
                    <xdr:row>33</xdr:row>
                    <xdr:rowOff>361950</xdr:rowOff>
                  </from>
                  <to>
                    <xdr:col>3</xdr:col>
                    <xdr:colOff>9525</xdr:colOff>
                    <xdr:row>36</xdr:row>
                    <xdr:rowOff>352425</xdr:rowOff>
                  </to>
                </anchor>
              </controlPr>
            </control>
          </mc:Choice>
        </mc:AlternateContent>
        <mc:AlternateContent xmlns:mc="http://schemas.openxmlformats.org/markup-compatibility/2006">
          <mc:Choice Requires="x14">
            <control shapeId="90140" r:id="rId31" name="Check Box 28">
              <controlPr defaultSize="0" autoFill="0" autoLine="0" autoPict="0">
                <anchor moveWithCells="1">
                  <from>
                    <xdr:col>5</xdr:col>
                    <xdr:colOff>314325</xdr:colOff>
                    <xdr:row>20</xdr:row>
                    <xdr:rowOff>95250</xdr:rowOff>
                  </from>
                  <to>
                    <xdr:col>5</xdr:col>
                    <xdr:colOff>1438275</xdr:colOff>
                    <xdr:row>20</xdr:row>
                    <xdr:rowOff>333375</xdr:rowOff>
                  </to>
                </anchor>
              </controlPr>
            </control>
          </mc:Choice>
        </mc:AlternateContent>
        <mc:AlternateContent xmlns:mc="http://schemas.openxmlformats.org/markup-compatibility/2006">
          <mc:Choice Requires="x14">
            <control shapeId="90142" r:id="rId32" name="Check Box 30">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0143" r:id="rId33" name="Check Box 31">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0144" r:id="rId34" name="Check Box 32">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0145" r:id="rId35" name="Check Box 33">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0146" r:id="rId36" name="Check Box 34">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0147" r:id="rId37" name="Check Box 35">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0148" r:id="rId38" name="Check Box 36">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0149" r:id="rId39" name="Check Box 37">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0150" r:id="rId40" name="Check Box 38">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0151" r:id="rId41" name="Check Box 39">
              <controlPr defaultSize="0" autoFill="0" autoLine="0" autoPict="0">
                <anchor moveWithCells="1">
                  <from>
                    <xdr:col>3</xdr:col>
                    <xdr:colOff>85725</xdr:colOff>
                    <xdr:row>29</xdr:row>
                    <xdr:rowOff>0</xdr:rowOff>
                  </from>
                  <to>
                    <xdr:col>4</xdr:col>
                    <xdr:colOff>0</xdr:colOff>
                    <xdr:row>30</xdr:row>
                    <xdr:rowOff>9525</xdr:rowOff>
                  </to>
                </anchor>
              </controlPr>
            </control>
          </mc:Choice>
        </mc:AlternateContent>
        <mc:AlternateContent xmlns:mc="http://schemas.openxmlformats.org/markup-compatibility/2006">
          <mc:Choice Requires="x14">
            <control shapeId="90152" r:id="rId42" name="Check Box 40">
              <controlPr defaultSize="0" autoFill="0" autoLine="0" autoPict="0">
                <anchor moveWithCells="1">
                  <from>
                    <xdr:col>2</xdr:col>
                    <xdr:colOff>95250</xdr:colOff>
                    <xdr:row>30</xdr:row>
                    <xdr:rowOff>9525</xdr:rowOff>
                  </from>
                  <to>
                    <xdr:col>2</xdr:col>
                    <xdr:colOff>419100</xdr:colOff>
                    <xdr:row>31</xdr:row>
                    <xdr:rowOff>0</xdr:rowOff>
                  </to>
                </anchor>
              </controlPr>
            </control>
          </mc:Choice>
        </mc:AlternateContent>
        <mc:AlternateContent xmlns:mc="http://schemas.openxmlformats.org/markup-compatibility/2006">
          <mc:Choice Requires="x14">
            <control shapeId="90153" r:id="rId43" name="Check Box 41">
              <controlPr defaultSize="0" autoFill="0" autoLine="0" autoPict="0">
                <anchor moveWithCells="1">
                  <from>
                    <xdr:col>2</xdr:col>
                    <xdr:colOff>95250</xdr:colOff>
                    <xdr:row>28</xdr:row>
                    <xdr:rowOff>238125</xdr:rowOff>
                  </from>
                  <to>
                    <xdr:col>3</xdr:col>
                    <xdr:colOff>0</xdr:colOff>
                    <xdr:row>30</xdr:row>
                    <xdr:rowOff>0</xdr:rowOff>
                  </to>
                </anchor>
              </controlPr>
            </control>
          </mc:Choice>
        </mc:AlternateContent>
        <mc:AlternateContent xmlns:mc="http://schemas.openxmlformats.org/markup-compatibility/2006">
          <mc:Choice Requires="x14">
            <control shapeId="90154" r:id="rId44" name="Check Box 42">
              <controlPr defaultSize="0" autoFill="0" autoLine="0" autoPict="0">
                <anchor moveWithCells="1">
                  <from>
                    <xdr:col>3</xdr:col>
                    <xdr:colOff>95250</xdr:colOff>
                    <xdr:row>30</xdr:row>
                    <xdr:rowOff>9525</xdr:rowOff>
                  </from>
                  <to>
                    <xdr:col>3</xdr:col>
                    <xdr:colOff>419100</xdr:colOff>
                    <xdr:row>31</xdr:row>
                    <xdr:rowOff>9525</xdr:rowOff>
                  </to>
                </anchor>
              </controlPr>
            </control>
          </mc:Choice>
        </mc:AlternateContent>
        <mc:AlternateContent xmlns:mc="http://schemas.openxmlformats.org/markup-compatibility/2006">
          <mc:Choice Requires="x14">
            <control shapeId="90155" r:id="rId45" name="Check Box 43">
              <controlPr defaultSize="0" autoFill="0" autoLine="0" autoPict="0">
                <anchor moveWithCells="1">
                  <from>
                    <xdr:col>3</xdr:col>
                    <xdr:colOff>95250</xdr:colOff>
                    <xdr:row>31</xdr:row>
                    <xdr:rowOff>371475</xdr:rowOff>
                  </from>
                  <to>
                    <xdr:col>3</xdr:col>
                    <xdr:colOff>419100</xdr:colOff>
                    <xdr:row>33</xdr:row>
                    <xdr:rowOff>9525</xdr:rowOff>
                  </to>
                </anchor>
              </controlPr>
            </control>
          </mc:Choice>
        </mc:AlternateContent>
        <mc:AlternateContent xmlns:mc="http://schemas.openxmlformats.org/markup-compatibility/2006">
          <mc:Choice Requires="x14">
            <control shapeId="90156" r:id="rId46" name="Check Box 44">
              <controlPr defaultSize="0" autoFill="0" autoLine="0" autoPict="0">
                <anchor moveWithCells="1">
                  <from>
                    <xdr:col>3</xdr:col>
                    <xdr:colOff>104775</xdr:colOff>
                    <xdr:row>32</xdr:row>
                    <xdr:rowOff>371475</xdr:rowOff>
                  </from>
                  <to>
                    <xdr:col>4</xdr:col>
                    <xdr:colOff>0</xdr:colOff>
                    <xdr:row>34</xdr:row>
                    <xdr:rowOff>19050</xdr:rowOff>
                  </to>
                </anchor>
              </controlPr>
            </control>
          </mc:Choice>
        </mc:AlternateContent>
        <mc:AlternateContent xmlns:mc="http://schemas.openxmlformats.org/markup-compatibility/2006">
          <mc:Choice Requires="x14">
            <control shapeId="90157" r:id="rId47" name="Check Box 45">
              <controlPr defaultSize="0" autoFill="0" autoLine="0" autoPict="0">
                <anchor moveWithCells="1">
                  <from>
                    <xdr:col>2</xdr:col>
                    <xdr:colOff>114300</xdr:colOff>
                    <xdr:row>32</xdr:row>
                    <xdr:rowOff>9525</xdr:rowOff>
                  </from>
                  <to>
                    <xdr:col>3</xdr:col>
                    <xdr:colOff>0</xdr:colOff>
                    <xdr:row>32</xdr:row>
                    <xdr:rowOff>371475</xdr:rowOff>
                  </to>
                </anchor>
              </controlPr>
            </control>
          </mc:Choice>
        </mc:AlternateContent>
        <mc:AlternateContent xmlns:mc="http://schemas.openxmlformats.org/markup-compatibility/2006">
          <mc:Choice Requires="x14">
            <control shapeId="90158" r:id="rId48" name="Check Box 46">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0159" r:id="rId49" name="Check Box 47">
              <controlPr defaultSize="0" autoFill="0" autoLine="0" autoPict="0">
                <anchor moveWithCells="1">
                  <from>
                    <xdr:col>2</xdr:col>
                    <xdr:colOff>104775</xdr:colOff>
                    <xdr:row>31</xdr:row>
                    <xdr:rowOff>9525</xdr:rowOff>
                  </from>
                  <to>
                    <xdr:col>2</xdr:col>
                    <xdr:colOff>419100</xdr:colOff>
                    <xdr:row>32</xdr:row>
                    <xdr:rowOff>9525</xdr:rowOff>
                  </to>
                </anchor>
              </controlPr>
            </control>
          </mc:Choice>
        </mc:AlternateContent>
        <mc:AlternateContent xmlns:mc="http://schemas.openxmlformats.org/markup-compatibility/2006">
          <mc:Choice Requires="x14">
            <control shapeId="90160" r:id="rId50" name="Check Box 48">
              <controlPr defaultSize="0" autoFill="0" autoLine="0" autoPict="0">
                <anchor moveWithCells="1">
                  <from>
                    <xdr:col>3</xdr:col>
                    <xdr:colOff>104775</xdr:colOff>
                    <xdr:row>31</xdr:row>
                    <xdr:rowOff>9525</xdr:rowOff>
                  </from>
                  <to>
                    <xdr:col>4</xdr:col>
                    <xdr:colOff>0</xdr:colOff>
                    <xdr:row>31</xdr:row>
                    <xdr:rowOff>371475</xdr:rowOff>
                  </to>
                </anchor>
              </controlPr>
            </control>
          </mc:Choice>
        </mc:AlternateContent>
        <mc:AlternateContent xmlns:mc="http://schemas.openxmlformats.org/markup-compatibility/2006">
          <mc:Choice Requires="x14">
            <control shapeId="90161" r:id="rId51" name="Check Box 49">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0162" r:id="rId52" name="Check Box 50">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0163" r:id="rId53" name="Check Box 51">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0164" r:id="rId54" name="Check Box 52">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0165" r:id="rId55" name="Check Box 53">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0166" r:id="rId56" name="Check Box 54">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0167" r:id="rId57" name="Check Box 55">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0168" r:id="rId58" name="Check Box 56">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0169" r:id="rId59" name="Check Box 57">
              <controlPr defaultSize="0" autoFill="0" autoLine="0" autoPict="0">
                <anchor moveWithCells="1">
                  <from>
                    <xdr:col>3</xdr:col>
                    <xdr:colOff>85725</xdr:colOff>
                    <xdr:row>29</xdr:row>
                    <xdr:rowOff>0</xdr:rowOff>
                  </from>
                  <to>
                    <xdr:col>4</xdr:col>
                    <xdr:colOff>0</xdr:colOff>
                    <xdr:row>30</xdr:row>
                    <xdr:rowOff>9525</xdr:rowOff>
                  </to>
                </anchor>
              </controlPr>
            </control>
          </mc:Choice>
        </mc:AlternateContent>
        <mc:AlternateContent xmlns:mc="http://schemas.openxmlformats.org/markup-compatibility/2006">
          <mc:Choice Requires="x14">
            <control shapeId="90170" r:id="rId60" name="Check Box 58">
              <controlPr defaultSize="0" autoFill="0" autoLine="0" autoPict="0">
                <anchor moveWithCells="1">
                  <from>
                    <xdr:col>2</xdr:col>
                    <xdr:colOff>95250</xdr:colOff>
                    <xdr:row>30</xdr:row>
                    <xdr:rowOff>9525</xdr:rowOff>
                  </from>
                  <to>
                    <xdr:col>2</xdr:col>
                    <xdr:colOff>419100</xdr:colOff>
                    <xdr:row>31</xdr:row>
                    <xdr:rowOff>0</xdr:rowOff>
                  </to>
                </anchor>
              </controlPr>
            </control>
          </mc:Choice>
        </mc:AlternateContent>
        <mc:AlternateContent xmlns:mc="http://schemas.openxmlformats.org/markup-compatibility/2006">
          <mc:Choice Requires="x14">
            <control shapeId="90171" r:id="rId61" name="Check Box 59">
              <controlPr defaultSize="0" autoFill="0" autoLine="0" autoPict="0">
                <anchor moveWithCells="1">
                  <from>
                    <xdr:col>2</xdr:col>
                    <xdr:colOff>95250</xdr:colOff>
                    <xdr:row>28</xdr:row>
                    <xdr:rowOff>238125</xdr:rowOff>
                  </from>
                  <to>
                    <xdr:col>3</xdr:col>
                    <xdr:colOff>0</xdr:colOff>
                    <xdr:row>30</xdr:row>
                    <xdr:rowOff>0</xdr:rowOff>
                  </to>
                </anchor>
              </controlPr>
            </control>
          </mc:Choice>
        </mc:AlternateContent>
        <mc:AlternateContent xmlns:mc="http://schemas.openxmlformats.org/markup-compatibility/2006">
          <mc:Choice Requires="x14">
            <control shapeId="90172" r:id="rId62" name="Check Box 60">
              <controlPr defaultSize="0" autoFill="0" autoLine="0" autoPict="0">
                <anchor moveWithCells="1">
                  <from>
                    <xdr:col>3</xdr:col>
                    <xdr:colOff>95250</xdr:colOff>
                    <xdr:row>30</xdr:row>
                    <xdr:rowOff>9525</xdr:rowOff>
                  </from>
                  <to>
                    <xdr:col>3</xdr:col>
                    <xdr:colOff>419100</xdr:colOff>
                    <xdr:row>31</xdr:row>
                    <xdr:rowOff>9525</xdr:rowOff>
                  </to>
                </anchor>
              </controlPr>
            </control>
          </mc:Choice>
        </mc:AlternateContent>
        <mc:AlternateContent xmlns:mc="http://schemas.openxmlformats.org/markup-compatibility/2006">
          <mc:Choice Requires="x14">
            <control shapeId="90173" r:id="rId63" name="Check Box 61">
              <controlPr defaultSize="0" autoFill="0" autoLine="0" autoPict="0">
                <anchor moveWithCells="1">
                  <from>
                    <xdr:col>3</xdr:col>
                    <xdr:colOff>95250</xdr:colOff>
                    <xdr:row>31</xdr:row>
                    <xdr:rowOff>371475</xdr:rowOff>
                  </from>
                  <to>
                    <xdr:col>3</xdr:col>
                    <xdr:colOff>419100</xdr:colOff>
                    <xdr:row>33</xdr:row>
                    <xdr:rowOff>9525</xdr:rowOff>
                  </to>
                </anchor>
              </controlPr>
            </control>
          </mc:Choice>
        </mc:AlternateContent>
        <mc:AlternateContent xmlns:mc="http://schemas.openxmlformats.org/markup-compatibility/2006">
          <mc:Choice Requires="x14">
            <control shapeId="90174" r:id="rId64" name="Check Box 62">
              <controlPr defaultSize="0" autoFill="0" autoLine="0" autoPict="0">
                <anchor moveWithCells="1">
                  <from>
                    <xdr:col>3</xdr:col>
                    <xdr:colOff>104775</xdr:colOff>
                    <xdr:row>32</xdr:row>
                    <xdr:rowOff>371475</xdr:rowOff>
                  </from>
                  <to>
                    <xdr:col>4</xdr:col>
                    <xdr:colOff>0</xdr:colOff>
                    <xdr:row>34</xdr:row>
                    <xdr:rowOff>19050</xdr:rowOff>
                  </to>
                </anchor>
              </controlPr>
            </control>
          </mc:Choice>
        </mc:AlternateContent>
        <mc:AlternateContent xmlns:mc="http://schemas.openxmlformats.org/markup-compatibility/2006">
          <mc:Choice Requires="x14">
            <control shapeId="90175" r:id="rId65" name="Check Box 63">
              <controlPr defaultSize="0" autoFill="0" autoLine="0" autoPict="0">
                <anchor moveWithCells="1">
                  <from>
                    <xdr:col>2</xdr:col>
                    <xdr:colOff>114300</xdr:colOff>
                    <xdr:row>32</xdr:row>
                    <xdr:rowOff>9525</xdr:rowOff>
                  </from>
                  <to>
                    <xdr:col>3</xdr:col>
                    <xdr:colOff>0</xdr:colOff>
                    <xdr:row>32</xdr:row>
                    <xdr:rowOff>371475</xdr:rowOff>
                  </to>
                </anchor>
              </controlPr>
            </control>
          </mc:Choice>
        </mc:AlternateContent>
        <mc:AlternateContent xmlns:mc="http://schemas.openxmlformats.org/markup-compatibility/2006">
          <mc:Choice Requires="x14">
            <control shapeId="90176" r:id="rId66" name="Check Box 64">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0177" r:id="rId67" name="Check Box 65">
              <controlPr defaultSize="0" autoFill="0" autoLine="0" autoPict="0">
                <anchor moveWithCells="1">
                  <from>
                    <xdr:col>2</xdr:col>
                    <xdr:colOff>104775</xdr:colOff>
                    <xdr:row>31</xdr:row>
                    <xdr:rowOff>9525</xdr:rowOff>
                  </from>
                  <to>
                    <xdr:col>2</xdr:col>
                    <xdr:colOff>419100</xdr:colOff>
                    <xdr:row>32</xdr:row>
                    <xdr:rowOff>9525</xdr:rowOff>
                  </to>
                </anchor>
              </controlPr>
            </control>
          </mc:Choice>
        </mc:AlternateContent>
        <mc:AlternateContent xmlns:mc="http://schemas.openxmlformats.org/markup-compatibility/2006">
          <mc:Choice Requires="x14">
            <control shapeId="90178" r:id="rId68" name="Check Box 66">
              <controlPr defaultSize="0" autoFill="0" autoLine="0" autoPict="0">
                <anchor moveWithCells="1">
                  <from>
                    <xdr:col>3</xdr:col>
                    <xdr:colOff>104775</xdr:colOff>
                    <xdr:row>31</xdr:row>
                    <xdr:rowOff>9525</xdr:rowOff>
                  </from>
                  <to>
                    <xdr:col>4</xdr:col>
                    <xdr:colOff>0</xdr:colOff>
                    <xdr:row>31</xdr:row>
                    <xdr:rowOff>371475</xdr:rowOff>
                  </to>
                </anchor>
              </controlPr>
            </control>
          </mc:Choice>
        </mc:AlternateContent>
        <mc:AlternateContent xmlns:mc="http://schemas.openxmlformats.org/markup-compatibility/2006">
          <mc:Choice Requires="x14">
            <control shapeId="90179" r:id="rId69" name="Check Box 67">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0180" r:id="rId70" name="Check Box 68">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0181" r:id="rId71" name="Check Box 69">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0182" r:id="rId72" name="Check Box 70">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0183" r:id="rId73" name="Check Box 71">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0184" r:id="rId74" name="Check Box 72">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0185" r:id="rId75" name="Check Box 73">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0186" r:id="rId76" name="Check Box 74">
              <controlPr defaultSize="0" autoFill="0" autoLine="0" autoPict="0">
                <anchor moveWithCells="1">
                  <from>
                    <xdr:col>3</xdr:col>
                    <xdr:colOff>85725</xdr:colOff>
                    <xdr:row>29</xdr:row>
                    <xdr:rowOff>0</xdr:rowOff>
                  </from>
                  <to>
                    <xdr:col>4</xdr:col>
                    <xdr:colOff>0</xdr:colOff>
                    <xdr:row>30</xdr:row>
                    <xdr:rowOff>9525</xdr:rowOff>
                  </to>
                </anchor>
              </controlPr>
            </control>
          </mc:Choice>
        </mc:AlternateContent>
        <mc:AlternateContent xmlns:mc="http://schemas.openxmlformats.org/markup-compatibility/2006">
          <mc:Choice Requires="x14">
            <control shapeId="90187" r:id="rId77" name="Check Box 75">
              <controlPr defaultSize="0" autoFill="0" autoLine="0" autoPict="0">
                <anchor moveWithCells="1">
                  <from>
                    <xdr:col>2</xdr:col>
                    <xdr:colOff>95250</xdr:colOff>
                    <xdr:row>30</xdr:row>
                    <xdr:rowOff>9525</xdr:rowOff>
                  </from>
                  <to>
                    <xdr:col>2</xdr:col>
                    <xdr:colOff>419100</xdr:colOff>
                    <xdr:row>31</xdr:row>
                    <xdr:rowOff>0</xdr:rowOff>
                  </to>
                </anchor>
              </controlPr>
            </control>
          </mc:Choice>
        </mc:AlternateContent>
        <mc:AlternateContent xmlns:mc="http://schemas.openxmlformats.org/markup-compatibility/2006">
          <mc:Choice Requires="x14">
            <control shapeId="90188" r:id="rId78" name="Check Box 76">
              <controlPr defaultSize="0" autoFill="0" autoLine="0" autoPict="0">
                <anchor moveWithCells="1">
                  <from>
                    <xdr:col>2</xdr:col>
                    <xdr:colOff>95250</xdr:colOff>
                    <xdr:row>28</xdr:row>
                    <xdr:rowOff>238125</xdr:rowOff>
                  </from>
                  <to>
                    <xdr:col>3</xdr:col>
                    <xdr:colOff>0</xdr:colOff>
                    <xdr:row>30</xdr:row>
                    <xdr:rowOff>0</xdr:rowOff>
                  </to>
                </anchor>
              </controlPr>
            </control>
          </mc:Choice>
        </mc:AlternateContent>
        <mc:AlternateContent xmlns:mc="http://schemas.openxmlformats.org/markup-compatibility/2006">
          <mc:Choice Requires="x14">
            <control shapeId="90189" r:id="rId79" name="Check Box 77">
              <controlPr defaultSize="0" autoFill="0" autoLine="0" autoPict="0">
                <anchor moveWithCells="1">
                  <from>
                    <xdr:col>3</xdr:col>
                    <xdr:colOff>95250</xdr:colOff>
                    <xdr:row>30</xdr:row>
                    <xdr:rowOff>9525</xdr:rowOff>
                  </from>
                  <to>
                    <xdr:col>3</xdr:col>
                    <xdr:colOff>419100</xdr:colOff>
                    <xdr:row>31</xdr:row>
                    <xdr:rowOff>9525</xdr:rowOff>
                  </to>
                </anchor>
              </controlPr>
            </control>
          </mc:Choice>
        </mc:AlternateContent>
        <mc:AlternateContent xmlns:mc="http://schemas.openxmlformats.org/markup-compatibility/2006">
          <mc:Choice Requires="x14">
            <control shapeId="90190" r:id="rId80" name="Check Box 78">
              <controlPr defaultSize="0" autoFill="0" autoLine="0" autoPict="0">
                <anchor moveWithCells="1">
                  <from>
                    <xdr:col>3</xdr:col>
                    <xdr:colOff>95250</xdr:colOff>
                    <xdr:row>31</xdr:row>
                    <xdr:rowOff>371475</xdr:rowOff>
                  </from>
                  <to>
                    <xdr:col>3</xdr:col>
                    <xdr:colOff>419100</xdr:colOff>
                    <xdr:row>33</xdr:row>
                    <xdr:rowOff>9525</xdr:rowOff>
                  </to>
                </anchor>
              </controlPr>
            </control>
          </mc:Choice>
        </mc:AlternateContent>
        <mc:AlternateContent xmlns:mc="http://schemas.openxmlformats.org/markup-compatibility/2006">
          <mc:Choice Requires="x14">
            <control shapeId="90191" r:id="rId81" name="Check Box 79">
              <controlPr defaultSize="0" autoFill="0" autoLine="0" autoPict="0">
                <anchor moveWithCells="1">
                  <from>
                    <xdr:col>3</xdr:col>
                    <xdr:colOff>104775</xdr:colOff>
                    <xdr:row>32</xdr:row>
                    <xdr:rowOff>371475</xdr:rowOff>
                  </from>
                  <to>
                    <xdr:col>4</xdr:col>
                    <xdr:colOff>0</xdr:colOff>
                    <xdr:row>34</xdr:row>
                    <xdr:rowOff>19050</xdr:rowOff>
                  </to>
                </anchor>
              </controlPr>
            </control>
          </mc:Choice>
        </mc:AlternateContent>
        <mc:AlternateContent xmlns:mc="http://schemas.openxmlformats.org/markup-compatibility/2006">
          <mc:Choice Requires="x14">
            <control shapeId="90192" r:id="rId82" name="Check Box 80">
              <controlPr defaultSize="0" autoFill="0" autoLine="0" autoPict="0">
                <anchor moveWithCells="1">
                  <from>
                    <xdr:col>2</xdr:col>
                    <xdr:colOff>114300</xdr:colOff>
                    <xdr:row>32</xdr:row>
                    <xdr:rowOff>9525</xdr:rowOff>
                  </from>
                  <to>
                    <xdr:col>3</xdr:col>
                    <xdr:colOff>0</xdr:colOff>
                    <xdr:row>32</xdr:row>
                    <xdr:rowOff>371475</xdr:rowOff>
                  </to>
                </anchor>
              </controlPr>
            </control>
          </mc:Choice>
        </mc:AlternateContent>
        <mc:AlternateContent xmlns:mc="http://schemas.openxmlformats.org/markup-compatibility/2006">
          <mc:Choice Requires="x14">
            <control shapeId="90193" r:id="rId83" name="Check Box 81">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0194" r:id="rId84" name="Check Box 82">
              <controlPr defaultSize="0" autoFill="0" autoLine="0" autoPict="0">
                <anchor moveWithCells="1">
                  <from>
                    <xdr:col>2</xdr:col>
                    <xdr:colOff>104775</xdr:colOff>
                    <xdr:row>31</xdr:row>
                    <xdr:rowOff>9525</xdr:rowOff>
                  </from>
                  <to>
                    <xdr:col>2</xdr:col>
                    <xdr:colOff>419100</xdr:colOff>
                    <xdr:row>32</xdr:row>
                    <xdr:rowOff>9525</xdr:rowOff>
                  </to>
                </anchor>
              </controlPr>
            </control>
          </mc:Choice>
        </mc:AlternateContent>
        <mc:AlternateContent xmlns:mc="http://schemas.openxmlformats.org/markup-compatibility/2006">
          <mc:Choice Requires="x14">
            <control shapeId="90195" r:id="rId85" name="Check Box 83">
              <controlPr defaultSize="0" autoFill="0" autoLine="0" autoPict="0">
                <anchor moveWithCells="1">
                  <from>
                    <xdr:col>3</xdr:col>
                    <xdr:colOff>104775</xdr:colOff>
                    <xdr:row>31</xdr:row>
                    <xdr:rowOff>9525</xdr:rowOff>
                  </from>
                  <to>
                    <xdr:col>4</xdr:col>
                    <xdr:colOff>0</xdr:colOff>
                    <xdr:row>31</xdr:row>
                    <xdr:rowOff>371475</xdr:rowOff>
                  </to>
                </anchor>
              </controlPr>
            </control>
          </mc:Choice>
        </mc:AlternateContent>
        <mc:AlternateContent xmlns:mc="http://schemas.openxmlformats.org/markup-compatibility/2006">
          <mc:Choice Requires="x14">
            <control shapeId="90196" r:id="rId86" name="Check Box 84">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0197" r:id="rId87" name="Check Box 85">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0198" r:id="rId88" name="Check Box 86">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0199" r:id="rId89" name="Check Box 87">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0200" r:id="rId90" name="Check Box 88">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0201" r:id="rId91" name="Check Box 89">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0202" r:id="rId92" name="Check Box 90">
              <controlPr defaultSize="0" autoFill="0" autoLine="0" autoPict="0">
                <anchor moveWithCells="1">
                  <from>
                    <xdr:col>3</xdr:col>
                    <xdr:colOff>85725</xdr:colOff>
                    <xdr:row>29</xdr:row>
                    <xdr:rowOff>0</xdr:rowOff>
                  </from>
                  <to>
                    <xdr:col>4</xdr:col>
                    <xdr:colOff>0</xdr:colOff>
                    <xdr:row>30</xdr:row>
                    <xdr:rowOff>9525</xdr:rowOff>
                  </to>
                </anchor>
              </controlPr>
            </control>
          </mc:Choice>
        </mc:AlternateContent>
        <mc:AlternateContent xmlns:mc="http://schemas.openxmlformats.org/markup-compatibility/2006">
          <mc:Choice Requires="x14">
            <control shapeId="90203" r:id="rId93" name="Check Box 91">
              <controlPr defaultSize="0" autoFill="0" autoLine="0" autoPict="0">
                <anchor moveWithCells="1">
                  <from>
                    <xdr:col>2</xdr:col>
                    <xdr:colOff>95250</xdr:colOff>
                    <xdr:row>30</xdr:row>
                    <xdr:rowOff>9525</xdr:rowOff>
                  </from>
                  <to>
                    <xdr:col>2</xdr:col>
                    <xdr:colOff>419100</xdr:colOff>
                    <xdr:row>31</xdr:row>
                    <xdr:rowOff>0</xdr:rowOff>
                  </to>
                </anchor>
              </controlPr>
            </control>
          </mc:Choice>
        </mc:AlternateContent>
        <mc:AlternateContent xmlns:mc="http://schemas.openxmlformats.org/markup-compatibility/2006">
          <mc:Choice Requires="x14">
            <control shapeId="90204" r:id="rId94" name="Check Box 92">
              <controlPr defaultSize="0" autoFill="0" autoLine="0" autoPict="0">
                <anchor moveWithCells="1">
                  <from>
                    <xdr:col>2</xdr:col>
                    <xdr:colOff>95250</xdr:colOff>
                    <xdr:row>28</xdr:row>
                    <xdr:rowOff>238125</xdr:rowOff>
                  </from>
                  <to>
                    <xdr:col>3</xdr:col>
                    <xdr:colOff>0</xdr:colOff>
                    <xdr:row>30</xdr:row>
                    <xdr:rowOff>0</xdr:rowOff>
                  </to>
                </anchor>
              </controlPr>
            </control>
          </mc:Choice>
        </mc:AlternateContent>
        <mc:AlternateContent xmlns:mc="http://schemas.openxmlformats.org/markup-compatibility/2006">
          <mc:Choice Requires="x14">
            <control shapeId="90205" r:id="rId95" name="Check Box 93">
              <controlPr defaultSize="0" autoFill="0" autoLine="0" autoPict="0">
                <anchor moveWithCells="1">
                  <from>
                    <xdr:col>3</xdr:col>
                    <xdr:colOff>95250</xdr:colOff>
                    <xdr:row>30</xdr:row>
                    <xdr:rowOff>9525</xdr:rowOff>
                  </from>
                  <to>
                    <xdr:col>3</xdr:col>
                    <xdr:colOff>419100</xdr:colOff>
                    <xdr:row>31</xdr:row>
                    <xdr:rowOff>9525</xdr:rowOff>
                  </to>
                </anchor>
              </controlPr>
            </control>
          </mc:Choice>
        </mc:AlternateContent>
        <mc:AlternateContent xmlns:mc="http://schemas.openxmlformats.org/markup-compatibility/2006">
          <mc:Choice Requires="x14">
            <control shapeId="90206" r:id="rId96" name="Check Box 94">
              <controlPr defaultSize="0" autoFill="0" autoLine="0" autoPict="0">
                <anchor moveWithCells="1">
                  <from>
                    <xdr:col>3</xdr:col>
                    <xdr:colOff>95250</xdr:colOff>
                    <xdr:row>31</xdr:row>
                    <xdr:rowOff>371475</xdr:rowOff>
                  </from>
                  <to>
                    <xdr:col>3</xdr:col>
                    <xdr:colOff>419100</xdr:colOff>
                    <xdr:row>33</xdr:row>
                    <xdr:rowOff>9525</xdr:rowOff>
                  </to>
                </anchor>
              </controlPr>
            </control>
          </mc:Choice>
        </mc:AlternateContent>
        <mc:AlternateContent xmlns:mc="http://schemas.openxmlformats.org/markup-compatibility/2006">
          <mc:Choice Requires="x14">
            <control shapeId="90207" r:id="rId97" name="Check Box 95">
              <controlPr defaultSize="0" autoFill="0" autoLine="0" autoPict="0">
                <anchor moveWithCells="1">
                  <from>
                    <xdr:col>3</xdr:col>
                    <xdr:colOff>104775</xdr:colOff>
                    <xdr:row>32</xdr:row>
                    <xdr:rowOff>371475</xdr:rowOff>
                  </from>
                  <to>
                    <xdr:col>4</xdr:col>
                    <xdr:colOff>0</xdr:colOff>
                    <xdr:row>34</xdr:row>
                    <xdr:rowOff>19050</xdr:rowOff>
                  </to>
                </anchor>
              </controlPr>
            </control>
          </mc:Choice>
        </mc:AlternateContent>
        <mc:AlternateContent xmlns:mc="http://schemas.openxmlformats.org/markup-compatibility/2006">
          <mc:Choice Requires="x14">
            <control shapeId="90208" r:id="rId98" name="Check Box 96">
              <controlPr defaultSize="0" autoFill="0" autoLine="0" autoPict="0">
                <anchor moveWithCells="1">
                  <from>
                    <xdr:col>2</xdr:col>
                    <xdr:colOff>114300</xdr:colOff>
                    <xdr:row>32</xdr:row>
                    <xdr:rowOff>9525</xdr:rowOff>
                  </from>
                  <to>
                    <xdr:col>3</xdr:col>
                    <xdr:colOff>0</xdr:colOff>
                    <xdr:row>32</xdr:row>
                    <xdr:rowOff>371475</xdr:rowOff>
                  </to>
                </anchor>
              </controlPr>
            </control>
          </mc:Choice>
        </mc:AlternateContent>
        <mc:AlternateContent xmlns:mc="http://schemas.openxmlformats.org/markup-compatibility/2006">
          <mc:Choice Requires="x14">
            <control shapeId="90209" r:id="rId99" name="Check Box 97">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0210" r:id="rId100" name="Check Box 98">
              <controlPr defaultSize="0" autoFill="0" autoLine="0" autoPict="0">
                <anchor moveWithCells="1">
                  <from>
                    <xdr:col>2</xdr:col>
                    <xdr:colOff>104775</xdr:colOff>
                    <xdr:row>31</xdr:row>
                    <xdr:rowOff>9525</xdr:rowOff>
                  </from>
                  <to>
                    <xdr:col>2</xdr:col>
                    <xdr:colOff>419100</xdr:colOff>
                    <xdr:row>32</xdr:row>
                    <xdr:rowOff>9525</xdr:rowOff>
                  </to>
                </anchor>
              </controlPr>
            </control>
          </mc:Choice>
        </mc:AlternateContent>
        <mc:AlternateContent xmlns:mc="http://schemas.openxmlformats.org/markup-compatibility/2006">
          <mc:Choice Requires="x14">
            <control shapeId="90211" r:id="rId101" name="Check Box 99">
              <controlPr defaultSize="0" autoFill="0" autoLine="0" autoPict="0">
                <anchor moveWithCells="1">
                  <from>
                    <xdr:col>3</xdr:col>
                    <xdr:colOff>104775</xdr:colOff>
                    <xdr:row>31</xdr:row>
                    <xdr:rowOff>9525</xdr:rowOff>
                  </from>
                  <to>
                    <xdr:col>4</xdr:col>
                    <xdr:colOff>0</xdr:colOff>
                    <xdr:row>31</xdr:row>
                    <xdr:rowOff>371475</xdr:rowOff>
                  </to>
                </anchor>
              </controlPr>
            </control>
          </mc:Choice>
        </mc:AlternateContent>
        <mc:AlternateContent xmlns:mc="http://schemas.openxmlformats.org/markup-compatibility/2006">
          <mc:Choice Requires="x14">
            <control shapeId="90212" r:id="rId102" name="Check Box 100">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0213" r:id="rId103" name="Check Box 101">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0214" r:id="rId104" name="Check Box 102">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0215" r:id="rId105" name="Check Box 103">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0216" r:id="rId106" name="Check Box 104">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0217" r:id="rId107" name="Check Box 105">
              <controlPr defaultSize="0" autoFill="0" autoLine="0" autoPict="0">
                <anchor moveWithCells="1">
                  <from>
                    <xdr:col>3</xdr:col>
                    <xdr:colOff>85725</xdr:colOff>
                    <xdr:row>29</xdr:row>
                    <xdr:rowOff>0</xdr:rowOff>
                  </from>
                  <to>
                    <xdr:col>4</xdr:col>
                    <xdr:colOff>0</xdr:colOff>
                    <xdr:row>30</xdr:row>
                    <xdr:rowOff>9525</xdr:rowOff>
                  </to>
                </anchor>
              </controlPr>
            </control>
          </mc:Choice>
        </mc:AlternateContent>
        <mc:AlternateContent xmlns:mc="http://schemas.openxmlformats.org/markup-compatibility/2006">
          <mc:Choice Requires="x14">
            <control shapeId="90218" r:id="rId108" name="Check Box 106">
              <controlPr defaultSize="0" autoFill="0" autoLine="0" autoPict="0">
                <anchor moveWithCells="1">
                  <from>
                    <xdr:col>2</xdr:col>
                    <xdr:colOff>95250</xdr:colOff>
                    <xdr:row>30</xdr:row>
                    <xdr:rowOff>9525</xdr:rowOff>
                  </from>
                  <to>
                    <xdr:col>2</xdr:col>
                    <xdr:colOff>419100</xdr:colOff>
                    <xdr:row>31</xdr:row>
                    <xdr:rowOff>0</xdr:rowOff>
                  </to>
                </anchor>
              </controlPr>
            </control>
          </mc:Choice>
        </mc:AlternateContent>
        <mc:AlternateContent xmlns:mc="http://schemas.openxmlformats.org/markup-compatibility/2006">
          <mc:Choice Requires="x14">
            <control shapeId="90219" r:id="rId109" name="Check Box 107">
              <controlPr defaultSize="0" autoFill="0" autoLine="0" autoPict="0">
                <anchor moveWithCells="1">
                  <from>
                    <xdr:col>2</xdr:col>
                    <xdr:colOff>95250</xdr:colOff>
                    <xdr:row>28</xdr:row>
                    <xdr:rowOff>238125</xdr:rowOff>
                  </from>
                  <to>
                    <xdr:col>3</xdr:col>
                    <xdr:colOff>0</xdr:colOff>
                    <xdr:row>30</xdr:row>
                    <xdr:rowOff>0</xdr:rowOff>
                  </to>
                </anchor>
              </controlPr>
            </control>
          </mc:Choice>
        </mc:AlternateContent>
        <mc:AlternateContent xmlns:mc="http://schemas.openxmlformats.org/markup-compatibility/2006">
          <mc:Choice Requires="x14">
            <control shapeId="90220" r:id="rId110" name="Check Box 108">
              <controlPr defaultSize="0" autoFill="0" autoLine="0" autoPict="0">
                <anchor moveWithCells="1">
                  <from>
                    <xdr:col>3</xdr:col>
                    <xdr:colOff>95250</xdr:colOff>
                    <xdr:row>30</xdr:row>
                    <xdr:rowOff>9525</xdr:rowOff>
                  </from>
                  <to>
                    <xdr:col>3</xdr:col>
                    <xdr:colOff>419100</xdr:colOff>
                    <xdr:row>31</xdr:row>
                    <xdr:rowOff>9525</xdr:rowOff>
                  </to>
                </anchor>
              </controlPr>
            </control>
          </mc:Choice>
        </mc:AlternateContent>
        <mc:AlternateContent xmlns:mc="http://schemas.openxmlformats.org/markup-compatibility/2006">
          <mc:Choice Requires="x14">
            <control shapeId="90221" r:id="rId111" name="Check Box 109">
              <controlPr defaultSize="0" autoFill="0" autoLine="0" autoPict="0">
                <anchor moveWithCells="1">
                  <from>
                    <xdr:col>3</xdr:col>
                    <xdr:colOff>95250</xdr:colOff>
                    <xdr:row>31</xdr:row>
                    <xdr:rowOff>371475</xdr:rowOff>
                  </from>
                  <to>
                    <xdr:col>3</xdr:col>
                    <xdr:colOff>419100</xdr:colOff>
                    <xdr:row>33</xdr:row>
                    <xdr:rowOff>9525</xdr:rowOff>
                  </to>
                </anchor>
              </controlPr>
            </control>
          </mc:Choice>
        </mc:AlternateContent>
        <mc:AlternateContent xmlns:mc="http://schemas.openxmlformats.org/markup-compatibility/2006">
          <mc:Choice Requires="x14">
            <control shapeId="90222" r:id="rId112" name="Check Box 110">
              <controlPr defaultSize="0" autoFill="0" autoLine="0" autoPict="0">
                <anchor moveWithCells="1">
                  <from>
                    <xdr:col>3</xdr:col>
                    <xdr:colOff>104775</xdr:colOff>
                    <xdr:row>32</xdr:row>
                    <xdr:rowOff>371475</xdr:rowOff>
                  </from>
                  <to>
                    <xdr:col>4</xdr:col>
                    <xdr:colOff>0</xdr:colOff>
                    <xdr:row>34</xdr:row>
                    <xdr:rowOff>19050</xdr:rowOff>
                  </to>
                </anchor>
              </controlPr>
            </control>
          </mc:Choice>
        </mc:AlternateContent>
        <mc:AlternateContent xmlns:mc="http://schemas.openxmlformats.org/markup-compatibility/2006">
          <mc:Choice Requires="x14">
            <control shapeId="90223" r:id="rId113" name="Check Box 111">
              <controlPr defaultSize="0" autoFill="0" autoLine="0" autoPict="0">
                <anchor moveWithCells="1">
                  <from>
                    <xdr:col>2</xdr:col>
                    <xdr:colOff>114300</xdr:colOff>
                    <xdr:row>32</xdr:row>
                    <xdr:rowOff>9525</xdr:rowOff>
                  </from>
                  <to>
                    <xdr:col>3</xdr:col>
                    <xdr:colOff>0</xdr:colOff>
                    <xdr:row>32</xdr:row>
                    <xdr:rowOff>371475</xdr:rowOff>
                  </to>
                </anchor>
              </controlPr>
            </control>
          </mc:Choice>
        </mc:AlternateContent>
        <mc:AlternateContent xmlns:mc="http://schemas.openxmlformats.org/markup-compatibility/2006">
          <mc:Choice Requires="x14">
            <control shapeId="90224" r:id="rId114" name="Check Box 112">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0225" r:id="rId115" name="Check Box 113">
              <controlPr defaultSize="0" autoFill="0" autoLine="0" autoPict="0">
                <anchor moveWithCells="1">
                  <from>
                    <xdr:col>2</xdr:col>
                    <xdr:colOff>104775</xdr:colOff>
                    <xdr:row>31</xdr:row>
                    <xdr:rowOff>9525</xdr:rowOff>
                  </from>
                  <to>
                    <xdr:col>2</xdr:col>
                    <xdr:colOff>419100</xdr:colOff>
                    <xdr:row>32</xdr:row>
                    <xdr:rowOff>9525</xdr:rowOff>
                  </to>
                </anchor>
              </controlPr>
            </control>
          </mc:Choice>
        </mc:AlternateContent>
        <mc:AlternateContent xmlns:mc="http://schemas.openxmlformats.org/markup-compatibility/2006">
          <mc:Choice Requires="x14">
            <control shapeId="90226" r:id="rId116" name="Check Box 114">
              <controlPr defaultSize="0" autoFill="0" autoLine="0" autoPict="0">
                <anchor moveWithCells="1">
                  <from>
                    <xdr:col>3</xdr:col>
                    <xdr:colOff>104775</xdr:colOff>
                    <xdr:row>31</xdr:row>
                    <xdr:rowOff>9525</xdr:rowOff>
                  </from>
                  <to>
                    <xdr:col>4</xdr:col>
                    <xdr:colOff>0</xdr:colOff>
                    <xdr:row>31</xdr:row>
                    <xdr:rowOff>371475</xdr:rowOff>
                  </to>
                </anchor>
              </controlPr>
            </control>
          </mc:Choice>
        </mc:AlternateContent>
        <mc:AlternateContent xmlns:mc="http://schemas.openxmlformats.org/markup-compatibility/2006">
          <mc:Choice Requires="x14">
            <control shapeId="90227" r:id="rId117" name="Check Box 115">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A4471-CDB2-4E6E-8062-897E08ADAFC7}">
  <dimension ref="A1:X70"/>
  <sheetViews>
    <sheetView showZeros="0" zoomScale="110" zoomScaleNormal="110" zoomScaleSheetLayoutView="100" workbookViewId="0">
      <selection activeCell="C13" sqref="C13:F13"/>
    </sheetView>
  </sheetViews>
  <sheetFormatPr defaultRowHeight="18.75" x14ac:dyDescent="0.4"/>
  <cols>
    <col min="1" max="1" width="4.625" style="84" customWidth="1"/>
    <col min="2" max="2" width="18.5" style="84" customWidth="1"/>
    <col min="3" max="4" width="5.625" style="84" customWidth="1"/>
    <col min="5" max="5" width="19.625" style="84" customWidth="1"/>
    <col min="6" max="6" width="23.625" style="84" customWidth="1"/>
    <col min="7" max="7" width="17.25" style="84" customWidth="1"/>
    <col min="8" max="8" width="13.375" style="84" customWidth="1"/>
    <col min="9" max="9" width="9" style="84"/>
    <col min="10" max="10" width="9.5" style="84" customWidth="1"/>
    <col min="11" max="11" width="9" style="84" hidden="1" customWidth="1"/>
    <col min="12" max="12" width="21.75" style="84" hidden="1" customWidth="1"/>
    <col min="13" max="13" width="9" style="84" hidden="1" customWidth="1"/>
    <col min="14" max="14" width="16.625" style="84" hidden="1" customWidth="1"/>
    <col min="15" max="15" width="11.375" style="84" hidden="1" customWidth="1"/>
    <col min="16" max="16" width="15.5" style="84" hidden="1" customWidth="1"/>
    <col min="17" max="17" width="29.625" style="84" hidden="1" customWidth="1"/>
    <col min="18" max="18" width="21.625" style="84" hidden="1" customWidth="1"/>
    <col min="19" max="19" width="16.125" style="84" hidden="1" customWidth="1"/>
    <col min="20" max="20" width="17.125" style="84" hidden="1" customWidth="1"/>
    <col min="21" max="22" width="9" style="84" hidden="1" customWidth="1"/>
    <col min="23" max="26" width="9" style="84" customWidth="1"/>
    <col min="27" max="16384" width="9" style="84"/>
  </cols>
  <sheetData>
    <row r="1" spans="1:20" ht="30" x14ac:dyDescent="0.6">
      <c r="A1" s="281" t="s">
        <v>0</v>
      </c>
      <c r="B1" s="281"/>
      <c r="C1" s="186" t="s">
        <v>1</v>
      </c>
      <c r="D1"/>
      <c r="E1" s="186"/>
      <c r="F1" s="186"/>
      <c r="G1" s="282" t="s">
        <v>2</v>
      </c>
      <c r="H1" s="283">
        <f>サンプル１!$H$1</f>
        <v>0</v>
      </c>
      <c r="I1" s="285" t="s">
        <v>3</v>
      </c>
      <c r="J1" s="286"/>
      <c r="K1" s="165"/>
      <c r="L1" s="165"/>
    </row>
    <row r="2" spans="1:20" s="156" customFormat="1" ht="6" customHeight="1" x14ac:dyDescent="0.5">
      <c r="C2" s="187"/>
      <c r="D2" s="187"/>
      <c r="E2" s="187"/>
      <c r="F2" s="188"/>
      <c r="G2" s="282"/>
      <c r="H2" s="284"/>
      <c r="I2" s="287"/>
      <c r="J2" s="288"/>
    </row>
    <row r="3" spans="1:20" s="156" customFormat="1" ht="24" x14ac:dyDescent="0.5">
      <c r="A3" s="289" t="s">
        <v>4</v>
      </c>
      <c r="B3" s="290"/>
      <c r="C3" s="270">
        <f>サンプル１!$C$3</f>
        <v>0</v>
      </c>
      <c r="D3" s="271"/>
      <c r="E3" s="271"/>
      <c r="F3" s="272"/>
      <c r="G3" s="183" t="s">
        <v>195</v>
      </c>
      <c r="H3" s="291">
        <f>サンプル１!$H$3</f>
        <v>0</v>
      </c>
      <c r="I3" s="292"/>
      <c r="J3" s="293"/>
    </row>
    <row r="4" spans="1:20" s="156" customFormat="1" ht="24" customHeight="1" x14ac:dyDescent="0.5">
      <c r="A4" s="294" t="s">
        <v>6</v>
      </c>
      <c r="B4" s="168" t="s">
        <v>7</v>
      </c>
      <c r="C4" s="270">
        <f>サンプル１!$C$4</f>
        <v>0</v>
      </c>
      <c r="D4" s="271"/>
      <c r="E4" s="271"/>
      <c r="F4" s="271"/>
      <c r="G4" s="271"/>
      <c r="H4" s="271"/>
      <c r="I4" s="271"/>
      <c r="J4" s="272"/>
    </row>
    <row r="5" spans="1:20" s="156" customFormat="1" ht="24" x14ac:dyDescent="0.5">
      <c r="A5" s="295"/>
      <c r="B5" s="297" t="s">
        <v>8</v>
      </c>
      <c r="C5" s="184" t="s">
        <v>761</v>
      </c>
      <c r="D5" s="299">
        <f>サンプル１!$D$5</f>
        <v>0</v>
      </c>
      <c r="E5" s="299"/>
      <c r="F5" s="299"/>
      <c r="G5" s="299"/>
      <c r="H5" s="299"/>
      <c r="I5" s="299"/>
      <c r="J5" s="300"/>
      <c r="M5" s="170" t="s">
        <v>101</v>
      </c>
      <c r="N5" s="170" t="s">
        <v>695</v>
      </c>
      <c r="O5" s="170" t="s">
        <v>696</v>
      </c>
      <c r="P5" s="170" t="s">
        <v>697</v>
      </c>
      <c r="Q5" s="170" t="s">
        <v>698</v>
      </c>
      <c r="R5" s="266" t="s">
        <v>699</v>
      </c>
      <c r="S5" s="266"/>
      <c r="T5" s="170" t="s">
        <v>703</v>
      </c>
    </row>
    <row r="6" spans="1:20" s="156" customFormat="1" ht="24" x14ac:dyDescent="0.5">
      <c r="A6" s="295"/>
      <c r="B6" s="298"/>
      <c r="C6" s="267">
        <f>サンプル１!$C$6</f>
        <v>0</v>
      </c>
      <c r="D6" s="268"/>
      <c r="E6" s="268"/>
      <c r="F6" s="268"/>
      <c r="G6" s="268"/>
      <c r="H6" s="268"/>
      <c r="I6" s="268"/>
      <c r="J6" s="269"/>
      <c r="M6" s="84" t="s">
        <v>84</v>
      </c>
      <c r="N6" s="84" t="s">
        <v>303</v>
      </c>
      <c r="O6" s="84" t="s">
        <v>81</v>
      </c>
      <c r="P6" s="84" t="s">
        <v>350</v>
      </c>
      <c r="Q6" s="84" t="s">
        <v>82</v>
      </c>
      <c r="R6" s="156" t="s">
        <v>83</v>
      </c>
      <c r="S6" s="84" t="b">
        <v>0</v>
      </c>
      <c r="T6" s="84" t="s">
        <v>116</v>
      </c>
    </row>
    <row r="7" spans="1:20" s="156" customFormat="1" ht="24" x14ac:dyDescent="0.5">
      <c r="A7" s="295"/>
      <c r="B7" s="168" t="s">
        <v>10</v>
      </c>
      <c r="C7" s="270">
        <f>サンプル１!$C$7</f>
        <v>0</v>
      </c>
      <c r="D7" s="271"/>
      <c r="E7" s="271"/>
      <c r="F7" s="272"/>
      <c r="G7" s="183" t="s">
        <v>762</v>
      </c>
      <c r="H7" s="270">
        <f>サンプル１!$H$7</f>
        <v>0</v>
      </c>
      <c r="I7" s="271"/>
      <c r="J7" s="272"/>
      <c r="M7" s="84" t="s">
        <v>89</v>
      </c>
      <c r="N7" s="84" t="s">
        <v>304</v>
      </c>
      <c r="O7" s="84" t="s">
        <v>87</v>
      </c>
      <c r="P7" s="84" t="s">
        <v>351</v>
      </c>
      <c r="Q7" s="84" t="s">
        <v>88</v>
      </c>
      <c r="R7" s="156" t="s">
        <v>700</v>
      </c>
      <c r="S7" s="84" t="b">
        <v>0</v>
      </c>
      <c r="T7" s="84" t="s">
        <v>117</v>
      </c>
    </row>
    <row r="8" spans="1:20" s="156" customFormat="1" ht="24" x14ac:dyDescent="0.5">
      <c r="A8" s="295"/>
      <c r="B8" s="168" t="s">
        <v>596</v>
      </c>
      <c r="C8" s="270">
        <f>サンプル１!$C$8</f>
        <v>0</v>
      </c>
      <c r="D8" s="271"/>
      <c r="E8" s="271"/>
      <c r="F8" s="272"/>
      <c r="G8" s="183" t="s">
        <v>763</v>
      </c>
      <c r="H8" s="270">
        <f>サンプル１!$H$8</f>
        <v>0</v>
      </c>
      <c r="I8" s="271"/>
      <c r="J8" s="272"/>
      <c r="N8" s="84" t="s">
        <v>183</v>
      </c>
      <c r="O8" s="84" t="s">
        <v>90</v>
      </c>
      <c r="P8" s="84" t="s">
        <v>91</v>
      </c>
      <c r="Q8" s="84" t="s">
        <v>92</v>
      </c>
      <c r="R8" s="156" t="s">
        <v>93</v>
      </c>
      <c r="S8" s="84" t="b">
        <v>0</v>
      </c>
    </row>
    <row r="9" spans="1:20" s="156" customFormat="1" ht="24" x14ac:dyDescent="0.5">
      <c r="A9" s="295"/>
      <c r="B9" s="168" t="s">
        <v>598</v>
      </c>
      <c r="C9" s="270">
        <f>サンプル１!$C$9</f>
        <v>0</v>
      </c>
      <c r="D9" s="271"/>
      <c r="E9" s="271"/>
      <c r="F9" s="272"/>
      <c r="G9" s="185" t="s">
        <v>764</v>
      </c>
      <c r="H9" s="270">
        <f>サンプル１!$H$9</f>
        <v>0</v>
      </c>
      <c r="I9" s="271"/>
      <c r="J9" s="272"/>
      <c r="N9" s="84" t="s">
        <v>755</v>
      </c>
      <c r="P9" s="84" t="s">
        <v>97</v>
      </c>
      <c r="Q9" s="84" t="s">
        <v>98</v>
      </c>
      <c r="R9" s="156" t="s">
        <v>701</v>
      </c>
      <c r="S9" s="84" t="b">
        <v>0</v>
      </c>
    </row>
    <row r="10" spans="1:20" s="156" customFormat="1" ht="24" x14ac:dyDescent="0.5">
      <c r="A10" s="295"/>
      <c r="B10" s="168" t="s">
        <v>600</v>
      </c>
      <c r="C10" s="275">
        <f>サンプル１!$C$10</f>
        <v>0</v>
      </c>
      <c r="D10" s="276"/>
      <c r="E10" s="276"/>
      <c r="F10" s="277"/>
      <c r="G10" s="185" t="s">
        <v>765</v>
      </c>
      <c r="H10" s="275">
        <f>サンプル１!$H$10</f>
        <v>0</v>
      </c>
      <c r="I10" s="276"/>
      <c r="J10" s="277"/>
      <c r="P10" s="84" t="s">
        <v>102</v>
      </c>
      <c r="Q10" s="84" t="s">
        <v>787</v>
      </c>
      <c r="R10" s="156" t="s">
        <v>103</v>
      </c>
      <c r="S10" s="84" t="b">
        <v>0</v>
      </c>
    </row>
    <row r="11" spans="1:20" s="156" customFormat="1" ht="24" x14ac:dyDescent="0.5">
      <c r="A11" s="296"/>
      <c r="B11" s="168" t="s">
        <v>12</v>
      </c>
      <c r="C11" s="278">
        <f>サンプル１!$C$11</f>
        <v>0</v>
      </c>
      <c r="D11" s="279"/>
      <c r="E11" s="279"/>
      <c r="F11" s="279"/>
      <c r="G11" s="279"/>
      <c r="H11" s="279"/>
      <c r="I11" s="279"/>
      <c r="J11" s="280"/>
      <c r="P11" s="84" t="s">
        <v>754</v>
      </c>
      <c r="Q11" s="84" t="s">
        <v>788</v>
      </c>
      <c r="R11" s="156" t="s">
        <v>108</v>
      </c>
      <c r="S11" s="84" t="b">
        <v>0</v>
      </c>
    </row>
    <row r="12" spans="1:20" ht="24.75" customHeight="1" x14ac:dyDescent="0.5">
      <c r="A12" s="171" t="s">
        <v>358</v>
      </c>
      <c r="Q12" s="84" t="s">
        <v>107</v>
      </c>
      <c r="R12" s="156" t="s">
        <v>111</v>
      </c>
      <c r="S12" s="84" t="b">
        <v>0</v>
      </c>
    </row>
    <row r="13" spans="1:20" ht="30" customHeight="1" x14ac:dyDescent="0.5">
      <c r="A13" s="224" t="s">
        <v>94</v>
      </c>
      <c r="B13" s="114" t="s">
        <v>95</v>
      </c>
      <c r="C13" s="227"/>
      <c r="D13" s="227"/>
      <c r="E13" s="227"/>
      <c r="F13" s="227"/>
      <c r="G13" s="115" t="s">
        <v>96</v>
      </c>
      <c r="H13" s="228"/>
      <c r="I13" s="229"/>
      <c r="J13" s="230"/>
      <c r="Q13" s="84" t="s">
        <v>110</v>
      </c>
      <c r="R13" s="156" t="s">
        <v>113</v>
      </c>
      <c r="S13" s="84" t="b">
        <v>0</v>
      </c>
    </row>
    <row r="14" spans="1:20" ht="30" customHeight="1" x14ac:dyDescent="0.5">
      <c r="A14" s="225"/>
      <c r="B14" s="115" t="s">
        <v>99</v>
      </c>
      <c r="C14" s="227"/>
      <c r="D14" s="227"/>
      <c r="E14" s="227"/>
      <c r="F14" s="227"/>
      <c r="G14" s="115" t="s">
        <v>100</v>
      </c>
      <c r="H14" s="95"/>
      <c r="I14" s="115" t="s">
        <v>101</v>
      </c>
      <c r="J14" s="96"/>
      <c r="Q14" s="84" t="s">
        <v>112</v>
      </c>
      <c r="R14" s="156" t="s">
        <v>702</v>
      </c>
      <c r="S14" s="84" t="b">
        <v>0</v>
      </c>
    </row>
    <row r="15" spans="1:20" ht="30" customHeight="1" x14ac:dyDescent="0.4">
      <c r="A15" s="225"/>
      <c r="B15" s="115" t="s">
        <v>695</v>
      </c>
      <c r="C15" s="232"/>
      <c r="D15" s="233"/>
      <c r="E15" s="233"/>
      <c r="F15" s="233"/>
      <c r="G15" s="116" t="s">
        <v>105</v>
      </c>
      <c r="H15" s="263"/>
      <c r="I15" s="263"/>
      <c r="J15" s="117" t="s">
        <v>106</v>
      </c>
      <c r="Q15" s="84" t="s">
        <v>795</v>
      </c>
    </row>
    <row r="16" spans="1:20" ht="30" customHeight="1" x14ac:dyDescent="0.4">
      <c r="A16" s="225"/>
      <c r="B16" s="115" t="s">
        <v>696</v>
      </c>
      <c r="C16" s="228"/>
      <c r="D16" s="229"/>
      <c r="E16" s="229"/>
      <c r="F16" s="230"/>
      <c r="G16" s="118"/>
      <c r="H16" s="119"/>
      <c r="I16" s="119"/>
      <c r="J16" s="120"/>
      <c r="Q16" s="84" t="s">
        <v>796</v>
      </c>
    </row>
    <row r="17" spans="1:22" ht="30" customHeight="1" x14ac:dyDescent="0.4">
      <c r="A17" s="225"/>
      <c r="B17" s="231" t="s">
        <v>352</v>
      </c>
      <c r="C17" s="243"/>
      <c r="D17" s="244"/>
      <c r="E17" s="244"/>
      <c r="F17" s="244"/>
      <c r="G17" s="121" t="s">
        <v>105</v>
      </c>
      <c r="H17" s="273"/>
      <c r="I17" s="273"/>
      <c r="J17" s="122" t="s">
        <v>106</v>
      </c>
      <c r="Q17" s="84" t="s">
        <v>408</v>
      </c>
    </row>
    <row r="18" spans="1:22" ht="32.25" customHeight="1" x14ac:dyDescent="0.4">
      <c r="A18" s="225"/>
      <c r="B18" s="231"/>
      <c r="C18" s="274" t="s">
        <v>593</v>
      </c>
      <c r="D18" s="234"/>
      <c r="E18" s="234"/>
      <c r="F18" s="234"/>
      <c r="G18" s="234"/>
      <c r="H18" s="234"/>
      <c r="I18" s="234"/>
      <c r="J18" s="234"/>
      <c r="Q18" s="84" t="s">
        <v>410</v>
      </c>
    </row>
    <row r="19" spans="1:22" ht="30" customHeight="1" x14ac:dyDescent="0.4">
      <c r="A19" s="225"/>
      <c r="B19" s="231" t="s">
        <v>353</v>
      </c>
      <c r="C19" s="232"/>
      <c r="D19" s="233"/>
      <c r="E19" s="233"/>
      <c r="F19" s="233"/>
      <c r="G19" s="123" t="s">
        <v>105</v>
      </c>
      <c r="H19" s="229"/>
      <c r="I19" s="229"/>
      <c r="J19" s="124" t="s">
        <v>106</v>
      </c>
      <c r="Q19" s="84" t="s">
        <v>756</v>
      </c>
    </row>
    <row r="20" spans="1:22" x14ac:dyDescent="0.4">
      <c r="A20" s="225"/>
      <c r="B20" s="231"/>
      <c r="C20" s="234" t="s">
        <v>594</v>
      </c>
      <c r="D20" s="234"/>
      <c r="E20" s="234"/>
      <c r="F20" s="234"/>
      <c r="G20" s="234"/>
      <c r="H20" s="234"/>
      <c r="I20" s="234"/>
      <c r="J20" s="234"/>
    </row>
    <row r="21" spans="1:22" ht="49.5" customHeight="1" x14ac:dyDescent="0.4">
      <c r="A21" s="225"/>
      <c r="B21" s="235" t="s">
        <v>699</v>
      </c>
      <c r="C21" s="237"/>
      <c r="D21" s="238"/>
      <c r="E21" s="238"/>
      <c r="F21" s="238"/>
      <c r="G21" s="238"/>
      <c r="H21" s="238"/>
      <c r="I21" s="238"/>
      <c r="J21" s="239"/>
      <c r="K21" s="157"/>
    </row>
    <row r="22" spans="1:22" ht="30" customHeight="1" x14ac:dyDescent="0.4">
      <c r="A22" s="225"/>
      <c r="B22" s="236"/>
      <c r="C22" s="240" t="s">
        <v>357</v>
      </c>
      <c r="D22" s="241"/>
      <c r="E22" s="241"/>
      <c r="F22" s="242"/>
      <c r="G22" s="242"/>
      <c r="H22" s="242"/>
      <c r="I22" s="242"/>
      <c r="J22" s="124" t="s">
        <v>106</v>
      </c>
    </row>
    <row r="23" spans="1:22" ht="30" customHeight="1" x14ac:dyDescent="0.4">
      <c r="A23" s="225"/>
      <c r="B23" s="115" t="s">
        <v>114</v>
      </c>
      <c r="C23" s="227"/>
      <c r="D23" s="227"/>
      <c r="E23" s="227"/>
      <c r="F23" s="227"/>
      <c r="G23" s="227"/>
      <c r="H23" s="227"/>
      <c r="I23" s="227"/>
      <c r="J23" s="227"/>
      <c r="K23" s="157"/>
    </row>
    <row r="24" spans="1:22" ht="30" customHeight="1" x14ac:dyDescent="0.4">
      <c r="A24" s="225"/>
      <c r="B24" s="115" t="s">
        <v>595</v>
      </c>
      <c r="C24" s="228"/>
      <c r="D24" s="229"/>
      <c r="E24" s="229"/>
      <c r="F24" s="229"/>
      <c r="G24" s="229"/>
      <c r="H24" s="229"/>
      <c r="I24" s="229"/>
      <c r="J24" s="230"/>
    </row>
    <row r="25" spans="1:22" ht="34.5" customHeight="1" x14ac:dyDescent="0.4">
      <c r="A25" s="226"/>
      <c r="B25" s="125" t="s">
        <v>354</v>
      </c>
      <c r="C25" s="261"/>
      <c r="D25" s="262"/>
      <c r="E25" s="264" t="s">
        <v>750</v>
      </c>
      <c r="F25" s="264"/>
      <c r="G25" s="264"/>
      <c r="H25" s="264"/>
      <c r="I25" s="264"/>
      <c r="J25" s="265"/>
    </row>
    <row r="26" spans="1:22" ht="22.5" customHeight="1" x14ac:dyDescent="0.4">
      <c r="A26" s="245" t="s">
        <v>115</v>
      </c>
      <c r="B26" s="246"/>
      <c r="C26" s="246"/>
      <c r="D26" s="246"/>
      <c r="E26" s="246"/>
      <c r="F26" s="246"/>
      <c r="G26" s="246"/>
      <c r="H26" s="246"/>
      <c r="I26" s="246"/>
      <c r="J26" s="247"/>
    </row>
    <row r="27" spans="1:22" ht="118.5" customHeight="1" x14ac:dyDescent="0.4">
      <c r="A27" s="256"/>
      <c r="B27" s="257"/>
      <c r="C27" s="257"/>
      <c r="D27" s="257"/>
      <c r="E27" s="257"/>
      <c r="F27" s="257"/>
      <c r="G27" s="257"/>
      <c r="H27" s="257"/>
      <c r="I27" s="257"/>
      <c r="J27" s="258"/>
    </row>
    <row r="28" spans="1:22" ht="20.100000000000001" customHeight="1" x14ac:dyDescent="0.4">
      <c r="A28" s="126"/>
      <c r="C28" s="127" t="s">
        <v>789</v>
      </c>
      <c r="D28" s="260" t="s">
        <v>790</v>
      </c>
      <c r="E28" s="260"/>
      <c r="F28" s="260"/>
      <c r="G28" s="260"/>
      <c r="H28" s="259" t="s">
        <v>356</v>
      </c>
      <c r="I28" s="259"/>
      <c r="J28" s="259"/>
      <c r="V28" s="158"/>
    </row>
    <row r="29" spans="1:22" ht="20.100000000000001" customHeight="1" x14ac:dyDescent="0.4">
      <c r="A29" s="128"/>
      <c r="B29" s="129" t="s">
        <v>14</v>
      </c>
      <c r="C29" s="130" t="s">
        <v>15</v>
      </c>
      <c r="D29" s="131" t="s">
        <v>16</v>
      </c>
      <c r="E29" s="248" t="s">
        <v>17</v>
      </c>
      <c r="F29" s="249"/>
      <c r="G29" s="249"/>
      <c r="H29" s="249"/>
      <c r="I29" s="249"/>
      <c r="J29" s="250"/>
    </row>
    <row r="30" spans="1:22" ht="30" customHeight="1" x14ac:dyDescent="0.4">
      <c r="A30" s="251" t="s">
        <v>746</v>
      </c>
      <c r="B30" s="132" t="s">
        <v>18</v>
      </c>
      <c r="C30" s="133"/>
      <c r="D30" s="134"/>
      <c r="E30" s="208" t="s">
        <v>799</v>
      </c>
      <c r="F30" s="209"/>
      <c r="G30" s="209"/>
      <c r="H30" s="209"/>
      <c r="I30" s="209"/>
      <c r="J30" s="210"/>
      <c r="M30" s="159" t="s">
        <v>15</v>
      </c>
      <c r="N30" s="160" t="s">
        <v>16</v>
      </c>
      <c r="O30" s="161" t="s">
        <v>709</v>
      </c>
      <c r="P30" s="161" t="s">
        <v>713</v>
      </c>
      <c r="Q30" s="161"/>
    </row>
    <row r="31" spans="1:22" ht="30" customHeight="1" x14ac:dyDescent="0.4">
      <c r="A31" s="252"/>
      <c r="B31" s="132" t="s">
        <v>355</v>
      </c>
      <c r="C31" s="133"/>
      <c r="D31" s="134"/>
      <c r="E31" s="135" t="s">
        <v>592</v>
      </c>
      <c r="F31" s="189"/>
      <c r="G31" s="190"/>
      <c r="H31" s="190"/>
      <c r="I31" s="190"/>
      <c r="J31" s="191"/>
      <c r="L31" s="84" t="s">
        <v>184</v>
      </c>
      <c r="M31" s="84" t="b">
        <v>0</v>
      </c>
      <c r="N31" s="84" t="b">
        <v>0</v>
      </c>
      <c r="O31" s="84" t="s">
        <v>716</v>
      </c>
      <c r="P31" s="84" t="s">
        <v>35</v>
      </c>
    </row>
    <row r="32" spans="1:22" ht="30" customHeight="1" x14ac:dyDescent="0.4">
      <c r="A32" s="252"/>
      <c r="B32" s="132" t="s">
        <v>21</v>
      </c>
      <c r="C32" s="133"/>
      <c r="D32" s="134"/>
      <c r="E32" s="135" t="s">
        <v>22</v>
      </c>
      <c r="F32" s="93"/>
      <c r="G32" s="135" t="s">
        <v>797</v>
      </c>
      <c r="H32" s="254"/>
      <c r="I32" s="255"/>
      <c r="J32" s="255"/>
      <c r="L32" s="84" t="s">
        <v>349</v>
      </c>
      <c r="M32" s="84" t="b">
        <v>0</v>
      </c>
      <c r="N32" s="84" t="b">
        <v>0</v>
      </c>
      <c r="O32" s="84" t="s">
        <v>717</v>
      </c>
      <c r="P32" s="84" t="s">
        <v>40</v>
      </c>
      <c r="R32" s="158"/>
      <c r="T32" s="158"/>
    </row>
    <row r="33" spans="1:24" ht="30" customHeight="1" x14ac:dyDescent="0.4">
      <c r="A33" s="252"/>
      <c r="B33" s="132" t="s">
        <v>794</v>
      </c>
      <c r="C33" s="133"/>
      <c r="D33" s="134"/>
      <c r="E33" s="135" t="s">
        <v>591</v>
      </c>
      <c r="F33" s="103"/>
      <c r="G33" s="135" t="s">
        <v>798</v>
      </c>
      <c r="H33" s="254"/>
      <c r="I33" s="255"/>
      <c r="J33" s="255"/>
      <c r="L33" s="84" t="s">
        <v>240</v>
      </c>
      <c r="M33" s="84" t="b">
        <v>0</v>
      </c>
      <c r="N33" s="84" t="b">
        <v>0</v>
      </c>
      <c r="O33" s="84" t="s">
        <v>710</v>
      </c>
      <c r="P33" s="84" t="s">
        <v>302</v>
      </c>
    </row>
    <row r="34" spans="1:24" ht="30" customHeight="1" x14ac:dyDescent="0.4">
      <c r="A34" s="253"/>
      <c r="B34" s="132" t="s">
        <v>28</v>
      </c>
      <c r="C34" s="133"/>
      <c r="D34" s="134"/>
      <c r="E34" s="135" t="s">
        <v>590</v>
      </c>
      <c r="F34" s="92"/>
      <c r="G34" s="135" t="s">
        <v>30</v>
      </c>
      <c r="H34" s="189"/>
      <c r="I34" s="190"/>
      <c r="J34" s="191"/>
      <c r="L34" s="84" t="s">
        <v>242</v>
      </c>
      <c r="M34" s="84" t="b">
        <v>0</v>
      </c>
      <c r="N34" s="84" t="b">
        <v>0</v>
      </c>
    </row>
    <row r="35" spans="1:24" ht="2.25" customHeight="1" x14ac:dyDescent="0.4">
      <c r="A35" s="136"/>
      <c r="B35" s="137"/>
      <c r="E35" s="138"/>
      <c r="F35" s="106"/>
      <c r="G35" s="138"/>
      <c r="H35" s="104"/>
      <c r="I35" s="104"/>
      <c r="J35" s="105"/>
    </row>
    <row r="36" spans="1:24" ht="30" customHeight="1" x14ac:dyDescent="0.4">
      <c r="A36" s="217" t="s">
        <v>747</v>
      </c>
      <c r="B36" s="218" t="s">
        <v>31</v>
      </c>
      <c r="C36" s="202"/>
      <c r="D36" s="194"/>
      <c r="E36" s="139" t="s">
        <v>32</v>
      </c>
      <c r="F36" s="93"/>
      <c r="G36" s="139" t="s">
        <v>34</v>
      </c>
      <c r="H36" s="92"/>
      <c r="I36" s="219"/>
      <c r="J36" s="220"/>
      <c r="L36" s="158" t="s">
        <v>704</v>
      </c>
      <c r="M36" s="84" t="b">
        <v>0</v>
      </c>
      <c r="N36" s="84" t="b">
        <v>0</v>
      </c>
      <c r="Q36" s="161" t="s">
        <v>711</v>
      </c>
      <c r="R36" s="162" t="s">
        <v>45</v>
      </c>
      <c r="T36" s="161" t="s">
        <v>712</v>
      </c>
      <c r="V36" s="161" t="s">
        <v>718</v>
      </c>
    </row>
    <row r="37" spans="1:24" ht="30" customHeight="1" x14ac:dyDescent="0.4">
      <c r="A37" s="217"/>
      <c r="B37" s="218"/>
      <c r="C37" s="204"/>
      <c r="D37" s="195"/>
      <c r="E37" s="139" t="s">
        <v>38</v>
      </c>
      <c r="F37" s="101"/>
      <c r="G37" s="135" t="s">
        <v>721</v>
      </c>
      <c r="H37" s="189"/>
      <c r="I37" s="190"/>
      <c r="J37" s="191"/>
      <c r="L37" s="84" t="s">
        <v>705</v>
      </c>
      <c r="M37" s="84" t="b">
        <v>0</v>
      </c>
      <c r="N37" s="157"/>
      <c r="Q37" s="84" t="s">
        <v>33</v>
      </c>
      <c r="R37" s="84" t="s">
        <v>48</v>
      </c>
      <c r="T37" s="84" t="s">
        <v>61</v>
      </c>
      <c r="V37" s="84" t="s">
        <v>37</v>
      </c>
    </row>
    <row r="38" spans="1:24" ht="30" customHeight="1" x14ac:dyDescent="0.4">
      <c r="A38" s="217"/>
      <c r="B38" s="218" t="s">
        <v>44</v>
      </c>
      <c r="C38" s="202"/>
      <c r="D38" s="194"/>
      <c r="E38" s="139" t="s">
        <v>32</v>
      </c>
      <c r="F38" s="94"/>
      <c r="G38" s="140" t="s">
        <v>34</v>
      </c>
      <c r="H38" s="92"/>
      <c r="I38" s="219"/>
      <c r="J38" s="220"/>
      <c r="L38" s="84" t="s">
        <v>706</v>
      </c>
      <c r="M38" s="84" t="b">
        <v>0</v>
      </c>
      <c r="N38" s="157"/>
      <c r="Q38" s="84" t="s">
        <v>41</v>
      </c>
      <c r="R38" s="84" t="s">
        <v>51</v>
      </c>
      <c r="T38" s="84" t="s">
        <v>65</v>
      </c>
      <c r="V38" s="84" t="s">
        <v>43</v>
      </c>
    </row>
    <row r="39" spans="1:24" ht="30" customHeight="1" x14ac:dyDescent="0.4">
      <c r="A39" s="217"/>
      <c r="B39" s="218"/>
      <c r="C39" s="204"/>
      <c r="D39" s="195"/>
      <c r="E39" s="139" t="s">
        <v>38</v>
      </c>
      <c r="F39" s="103"/>
      <c r="G39" s="135" t="s">
        <v>721</v>
      </c>
      <c r="H39" s="189"/>
      <c r="I39" s="190"/>
      <c r="J39" s="191"/>
      <c r="L39" s="84" t="s">
        <v>27</v>
      </c>
      <c r="M39" s="84" t="b">
        <v>0</v>
      </c>
      <c r="N39" s="157"/>
      <c r="Q39" s="84" t="s">
        <v>36</v>
      </c>
      <c r="R39" s="84" t="s">
        <v>49</v>
      </c>
      <c r="T39" s="84" t="s">
        <v>39</v>
      </c>
    </row>
    <row r="40" spans="1:24" ht="30" customHeight="1" x14ac:dyDescent="0.4">
      <c r="A40" s="217"/>
      <c r="B40" s="199" t="s">
        <v>707</v>
      </c>
      <c r="C40" s="202"/>
      <c r="D40" s="194"/>
      <c r="E40" s="139" t="s">
        <v>47</v>
      </c>
      <c r="F40" s="92"/>
      <c r="G40" s="141" t="s">
        <v>715</v>
      </c>
      <c r="H40" s="189"/>
      <c r="I40" s="190"/>
      <c r="J40" s="191"/>
      <c r="L40" s="84" t="s">
        <v>53</v>
      </c>
      <c r="M40" s="84" t="b">
        <v>0</v>
      </c>
      <c r="N40" s="157"/>
      <c r="Q40" s="84" t="s">
        <v>42</v>
      </c>
      <c r="R40" s="84" t="s">
        <v>51</v>
      </c>
      <c r="T40" s="163" t="s">
        <v>714</v>
      </c>
    </row>
    <row r="41" spans="1:24" ht="30" customHeight="1" x14ac:dyDescent="0.4">
      <c r="A41" s="217"/>
      <c r="B41" s="201"/>
      <c r="C41" s="204"/>
      <c r="D41" s="195"/>
      <c r="E41" s="142" t="s">
        <v>50</v>
      </c>
      <c r="F41" s="92"/>
      <c r="G41" s="221"/>
      <c r="H41" s="222"/>
      <c r="I41" s="222"/>
      <c r="J41" s="223"/>
      <c r="L41" s="84" t="s">
        <v>54</v>
      </c>
      <c r="M41" s="84" t="b">
        <v>0</v>
      </c>
      <c r="N41" s="157"/>
      <c r="Q41" s="161" t="s">
        <v>757</v>
      </c>
      <c r="R41" s="161"/>
      <c r="T41" s="164" t="s">
        <v>66</v>
      </c>
      <c r="X41" s="158"/>
    </row>
    <row r="42" spans="1:24" ht="41.25" customHeight="1" x14ac:dyDescent="0.4">
      <c r="A42" s="217"/>
      <c r="B42" s="143" t="s">
        <v>53</v>
      </c>
      <c r="C42" s="133"/>
      <c r="D42" s="144"/>
      <c r="E42" s="135" t="s">
        <v>751</v>
      </c>
      <c r="F42" s="107"/>
      <c r="G42" s="99"/>
      <c r="H42" s="145" t="s">
        <v>753</v>
      </c>
      <c r="I42" s="189"/>
      <c r="J42" s="191"/>
      <c r="L42" s="84" t="s">
        <v>59</v>
      </c>
      <c r="M42" s="84" t="b">
        <v>0</v>
      </c>
      <c r="N42" s="157"/>
      <c r="Q42" s="84" t="s">
        <v>752</v>
      </c>
      <c r="T42" s="84" t="s">
        <v>72</v>
      </c>
    </row>
    <row r="43" spans="1:24" ht="35.25" customHeight="1" x14ac:dyDescent="0.4">
      <c r="A43" s="217"/>
      <c r="B43" s="213" t="s">
        <v>54</v>
      </c>
      <c r="C43" s="202"/>
      <c r="D43" s="194"/>
      <c r="E43" s="135" t="s">
        <v>751</v>
      </c>
      <c r="F43" s="87"/>
      <c r="G43" s="99"/>
      <c r="H43" s="215"/>
      <c r="I43" s="215"/>
      <c r="J43" s="216"/>
      <c r="N43" s="157"/>
      <c r="Q43" s="84" t="s">
        <v>51</v>
      </c>
    </row>
    <row r="44" spans="1:24" ht="33" customHeight="1" x14ac:dyDescent="0.4">
      <c r="A44" s="217"/>
      <c r="B44" s="214"/>
      <c r="C44" s="204"/>
      <c r="D44" s="195"/>
      <c r="E44" s="135" t="s">
        <v>749</v>
      </c>
      <c r="F44" s="97"/>
      <c r="G44" s="146" t="s">
        <v>55</v>
      </c>
      <c r="H44" s="211"/>
      <c r="I44" s="212"/>
      <c r="J44" s="147" t="s">
        <v>758</v>
      </c>
      <c r="L44" s="84" t="s">
        <v>708</v>
      </c>
      <c r="M44" s="84" t="b">
        <v>0</v>
      </c>
      <c r="N44" s="157"/>
      <c r="T44" s="84" t="s">
        <v>46</v>
      </c>
    </row>
    <row r="45" spans="1:24" ht="35.25" customHeight="1" x14ac:dyDescent="0.4">
      <c r="A45" s="217"/>
      <c r="B45" s="199" t="s">
        <v>59</v>
      </c>
      <c r="C45" s="202"/>
      <c r="D45" s="194"/>
      <c r="E45" s="148" t="s">
        <v>60</v>
      </c>
      <c r="F45" s="102"/>
      <c r="G45" s="149" t="s">
        <v>55</v>
      </c>
      <c r="H45" s="211"/>
      <c r="I45" s="212"/>
      <c r="J45" s="147" t="s">
        <v>758</v>
      </c>
      <c r="L45" s="84" t="s">
        <v>79</v>
      </c>
      <c r="M45" s="84" t="b">
        <v>0</v>
      </c>
      <c r="N45" s="157"/>
      <c r="Q45" s="161" t="s">
        <v>57</v>
      </c>
      <c r="R45" s="162" t="s">
        <v>719</v>
      </c>
      <c r="S45" s="162" t="s">
        <v>56</v>
      </c>
      <c r="T45" s="162" t="s">
        <v>58</v>
      </c>
    </row>
    <row r="46" spans="1:24" ht="36" customHeight="1" x14ac:dyDescent="0.4">
      <c r="A46" s="217"/>
      <c r="B46" s="201"/>
      <c r="C46" s="204"/>
      <c r="D46" s="195"/>
      <c r="E46" s="148" t="s">
        <v>759</v>
      </c>
      <c r="F46" s="100"/>
      <c r="G46" s="139" t="s">
        <v>760</v>
      </c>
      <c r="H46" s="211"/>
      <c r="I46" s="212"/>
      <c r="J46" s="101" t="s">
        <v>772</v>
      </c>
      <c r="N46" s="157"/>
      <c r="Q46" s="84" t="s">
        <v>63</v>
      </c>
      <c r="R46" s="84" t="s">
        <v>52</v>
      </c>
      <c r="S46" s="84" t="s">
        <v>62</v>
      </c>
      <c r="T46" s="84" t="s">
        <v>64</v>
      </c>
    </row>
    <row r="47" spans="1:24" ht="30" customHeight="1" x14ac:dyDescent="0.4">
      <c r="A47" s="217"/>
      <c r="B47" s="199" t="s">
        <v>70</v>
      </c>
      <c r="C47" s="202"/>
      <c r="D47" s="194"/>
      <c r="E47" s="206" t="s">
        <v>71</v>
      </c>
      <c r="F47" s="208" t="s">
        <v>720</v>
      </c>
      <c r="G47" s="209"/>
      <c r="H47" s="209"/>
      <c r="I47" s="209"/>
      <c r="J47" s="210"/>
      <c r="N47" s="157"/>
      <c r="Q47" s="84" t="s">
        <v>68</v>
      </c>
      <c r="R47" s="84" t="s">
        <v>51</v>
      </c>
      <c r="S47" s="84" t="s">
        <v>67</v>
      </c>
      <c r="T47" s="84" t="s">
        <v>69</v>
      </c>
    </row>
    <row r="48" spans="1:24" ht="30" customHeight="1" x14ac:dyDescent="0.4">
      <c r="A48" s="217"/>
      <c r="B48" s="200"/>
      <c r="C48" s="203"/>
      <c r="D48" s="205"/>
      <c r="E48" s="207"/>
      <c r="F48" s="189"/>
      <c r="G48" s="190"/>
      <c r="H48" s="190"/>
      <c r="I48" s="190"/>
      <c r="J48" s="191"/>
      <c r="M48" s="157"/>
      <c r="Q48" s="84" t="s">
        <v>74</v>
      </c>
      <c r="S48" s="84" t="s">
        <v>73</v>
      </c>
      <c r="T48" s="84" t="s">
        <v>75</v>
      </c>
    </row>
    <row r="49" spans="1:20" ht="30" customHeight="1" x14ac:dyDescent="0.4">
      <c r="A49" s="217"/>
      <c r="B49" s="201"/>
      <c r="C49" s="204"/>
      <c r="D49" s="195"/>
      <c r="E49" s="148" t="s">
        <v>77</v>
      </c>
      <c r="F49" s="102"/>
      <c r="G49" s="148" t="s">
        <v>78</v>
      </c>
      <c r="H49" s="106"/>
      <c r="I49" s="189"/>
      <c r="J49" s="191"/>
      <c r="Q49" s="84" t="s">
        <v>62</v>
      </c>
      <c r="S49" s="84" t="s">
        <v>51</v>
      </c>
      <c r="T49" s="84" t="s">
        <v>76</v>
      </c>
    </row>
    <row r="50" spans="1:20" ht="30" customHeight="1" x14ac:dyDescent="0.4">
      <c r="A50" s="217"/>
      <c r="B50" s="192" t="s">
        <v>79</v>
      </c>
      <c r="C50" s="193"/>
      <c r="D50" s="194"/>
      <c r="E50" s="139" t="s">
        <v>80</v>
      </c>
      <c r="F50" s="189"/>
      <c r="G50" s="190"/>
      <c r="H50" s="190"/>
      <c r="I50" s="190"/>
      <c r="J50" s="191"/>
      <c r="O50" s="158"/>
      <c r="P50" s="158"/>
      <c r="Q50" s="84" t="s">
        <v>67</v>
      </c>
      <c r="T50" s="158"/>
    </row>
    <row r="51" spans="1:20" ht="100.5" customHeight="1" x14ac:dyDescent="0.4">
      <c r="A51" s="217"/>
      <c r="B51" s="192"/>
      <c r="C51" s="193"/>
      <c r="D51" s="195"/>
      <c r="E51" s="150" t="s">
        <v>86</v>
      </c>
      <c r="F51" s="196"/>
      <c r="G51" s="197"/>
      <c r="H51" s="197"/>
      <c r="I51" s="197"/>
      <c r="J51" s="198"/>
      <c r="Q51" s="84" t="s">
        <v>85</v>
      </c>
    </row>
    <row r="52" spans="1:20" ht="19.5" customHeight="1" x14ac:dyDescent="0.4">
      <c r="A52" s="177" t="s">
        <v>748</v>
      </c>
      <c r="M52" s="157"/>
    </row>
    <row r="53" spans="1:20" ht="8.25" customHeight="1" x14ac:dyDescent="0.4">
      <c r="M53" s="157"/>
    </row>
    <row r="54" spans="1:20" ht="19.5" x14ac:dyDescent="0.4">
      <c r="A54" s="177" t="s">
        <v>118</v>
      </c>
      <c r="B54" s="178"/>
      <c r="C54" s="179"/>
      <c r="D54" s="179"/>
      <c r="E54" s="179"/>
      <c r="F54" s="179"/>
      <c r="G54" s="179"/>
      <c r="H54" s="179"/>
      <c r="I54" s="179"/>
      <c r="J54" s="179"/>
    </row>
    <row r="55" spans="1:20" ht="19.5" x14ac:dyDescent="0.4">
      <c r="A55" s="177" t="s">
        <v>603</v>
      </c>
      <c r="B55" s="179"/>
      <c r="C55" s="179"/>
      <c r="D55" s="179"/>
      <c r="E55" s="179"/>
      <c r="F55" s="179"/>
      <c r="G55" s="179"/>
      <c r="H55" s="179"/>
      <c r="I55" s="179"/>
      <c r="J55" s="179"/>
      <c r="L55" s="158"/>
    </row>
    <row r="56" spans="1:20" ht="19.5" x14ac:dyDescent="0.4">
      <c r="A56" s="177" t="s">
        <v>791</v>
      </c>
      <c r="B56" s="179"/>
      <c r="C56" s="179"/>
      <c r="D56" s="179"/>
      <c r="E56" s="179"/>
      <c r="F56" s="179"/>
      <c r="G56" s="179"/>
      <c r="H56" s="179"/>
      <c r="I56" s="179"/>
      <c r="J56" s="179"/>
      <c r="L56" s="158"/>
    </row>
    <row r="57" spans="1:20" ht="19.5" x14ac:dyDescent="0.4">
      <c r="A57" s="177" t="s">
        <v>792</v>
      </c>
      <c r="B57" s="179"/>
      <c r="C57" s="179"/>
      <c r="D57" s="179"/>
      <c r="E57" s="179"/>
      <c r="F57" s="179"/>
      <c r="G57" s="179"/>
      <c r="H57" s="179"/>
      <c r="I57" s="179"/>
      <c r="J57" s="179"/>
      <c r="L57" s="158"/>
    </row>
    <row r="58" spans="1:20" ht="19.5" x14ac:dyDescent="0.4">
      <c r="A58" s="177" t="s">
        <v>604</v>
      </c>
      <c r="B58" s="179"/>
      <c r="C58" s="179"/>
      <c r="D58" s="179"/>
      <c r="E58" s="179"/>
      <c r="F58" s="179"/>
      <c r="G58" s="179"/>
      <c r="H58" s="179"/>
      <c r="I58" s="179"/>
    </row>
    <row r="59" spans="1:20" ht="19.5" customHeight="1" x14ac:dyDescent="0.4">
      <c r="A59" s="177" t="s">
        <v>601</v>
      </c>
      <c r="B59" s="179"/>
      <c r="C59" s="179"/>
      <c r="D59" s="179"/>
      <c r="E59" s="179"/>
      <c r="F59" s="179"/>
      <c r="G59" s="179"/>
      <c r="H59" s="179"/>
      <c r="I59" s="179"/>
      <c r="J59" s="180"/>
      <c r="M59" s="157"/>
    </row>
    <row r="60" spans="1:20" ht="19.5" customHeight="1" x14ac:dyDescent="0.4">
      <c r="A60" s="177" t="s">
        <v>602</v>
      </c>
      <c r="B60" s="181"/>
      <c r="C60" s="179"/>
      <c r="D60" s="179"/>
      <c r="E60" s="179"/>
      <c r="F60" s="179"/>
      <c r="G60" s="179"/>
      <c r="H60" s="181"/>
      <c r="I60" s="182" t="s">
        <v>793</v>
      </c>
      <c r="J60" s="182">
        <f>サンプル１!J60</f>
        <v>1.04</v>
      </c>
      <c r="M60" s="157"/>
    </row>
    <row r="61" spans="1:20" ht="19.5" customHeight="1" x14ac:dyDescent="0.4">
      <c r="M61" s="157"/>
      <c r="O61" s="158"/>
    </row>
    <row r="62" spans="1:20" ht="19.5" customHeight="1" x14ac:dyDescent="0.4">
      <c r="M62" s="157"/>
    </row>
    <row r="63" spans="1:20" ht="19.5" customHeight="1" x14ac:dyDescent="0.4">
      <c r="M63" s="157"/>
    </row>
    <row r="64" spans="1:20" ht="19.5" customHeight="1" x14ac:dyDescent="0.4">
      <c r="A64" s="177"/>
      <c r="B64" s="177"/>
      <c r="C64" s="177"/>
      <c r="D64" s="177"/>
      <c r="E64" s="177"/>
      <c r="F64" s="177"/>
      <c r="G64" s="177"/>
      <c r="H64" s="177"/>
      <c r="I64" s="177"/>
      <c r="J64" s="177"/>
      <c r="M64" s="157"/>
    </row>
    <row r="65" spans="1:15" ht="19.5" x14ac:dyDescent="0.4">
      <c r="A65" s="177"/>
      <c r="B65" s="177"/>
      <c r="C65" s="177"/>
      <c r="D65" s="177"/>
      <c r="E65" s="177"/>
      <c r="F65" s="177"/>
      <c r="G65" s="177"/>
      <c r="H65" s="177"/>
      <c r="I65" s="177"/>
      <c r="J65" s="177"/>
      <c r="K65" s="177"/>
      <c r="M65" s="157"/>
      <c r="O65" s="158"/>
    </row>
    <row r="66" spans="1:15" ht="19.5" x14ac:dyDescent="0.4">
      <c r="A66" s="177"/>
      <c r="B66" s="177"/>
      <c r="C66" s="177"/>
      <c r="D66" s="177"/>
      <c r="E66" s="177"/>
      <c r="F66" s="177"/>
      <c r="G66" s="177"/>
      <c r="H66" s="177"/>
      <c r="I66" s="177"/>
      <c r="J66" s="177"/>
      <c r="K66" s="177"/>
      <c r="M66" s="157"/>
    </row>
    <row r="67" spans="1:15" ht="19.5" x14ac:dyDescent="0.4">
      <c r="A67" s="177"/>
      <c r="B67" s="177"/>
      <c r="C67" s="177"/>
      <c r="D67" s="177"/>
      <c r="E67" s="177"/>
      <c r="F67" s="177"/>
      <c r="G67" s="177"/>
      <c r="H67" s="177"/>
      <c r="I67" s="177"/>
      <c r="J67" s="177"/>
      <c r="K67" s="177"/>
      <c r="M67" s="157"/>
    </row>
    <row r="68" spans="1:15" ht="19.5" x14ac:dyDescent="0.4">
      <c r="A68" s="177"/>
      <c r="B68" s="177"/>
      <c r="C68" s="177"/>
      <c r="D68" s="177"/>
      <c r="E68" s="177"/>
      <c r="F68" s="177"/>
      <c r="G68" s="177"/>
      <c r="H68" s="177"/>
      <c r="I68" s="177"/>
      <c r="J68" s="177"/>
      <c r="K68" s="177"/>
      <c r="M68" s="157"/>
    </row>
    <row r="69" spans="1:15" ht="19.5" x14ac:dyDescent="0.4">
      <c r="B69" s="177"/>
      <c r="C69" s="177"/>
      <c r="D69" s="177"/>
      <c r="E69" s="177"/>
      <c r="F69" s="177"/>
      <c r="G69" s="177"/>
      <c r="H69" s="177"/>
      <c r="I69" s="177"/>
      <c r="J69" s="177"/>
      <c r="K69" s="177"/>
    </row>
    <row r="70" spans="1:15" ht="19.5" x14ac:dyDescent="0.4">
      <c r="K70" s="177"/>
    </row>
  </sheetData>
  <sheetProtection algorithmName="SHA-512" hashValue="NZzZAVS1P9ayDMTOXsDst1g2EA98m1lJwzRoLXjnt+bDHzjEqVYWJleY/nwWTMdoSAQ9w4+ARpLVLboufMF6iQ==" saltValue="sWdVlqJGwpb255nc/FPFiA==" spinCount="100000" sheet="1" selectLockedCells="1"/>
  <mergeCells count="95">
    <mergeCell ref="A4:A11"/>
    <mergeCell ref="C4:J4"/>
    <mergeCell ref="B5:B6"/>
    <mergeCell ref="D5:J5"/>
    <mergeCell ref="C9:F9"/>
    <mergeCell ref="H9:J9"/>
    <mergeCell ref="C10:F10"/>
    <mergeCell ref="A1:B1"/>
    <mergeCell ref="G1:G2"/>
    <mergeCell ref="H1:H2"/>
    <mergeCell ref="I1:J2"/>
    <mergeCell ref="A3:B3"/>
    <mergeCell ref="C3:F3"/>
    <mergeCell ref="H3:J3"/>
    <mergeCell ref="C25:D25"/>
    <mergeCell ref="H15:I15"/>
    <mergeCell ref="C16:F16"/>
    <mergeCell ref="E25:J25"/>
    <mergeCell ref="R5:S5"/>
    <mergeCell ref="C6:J6"/>
    <mergeCell ref="C7:F7"/>
    <mergeCell ref="H7:J7"/>
    <mergeCell ref="C8:F8"/>
    <mergeCell ref="H8:J8"/>
    <mergeCell ref="H17:I17"/>
    <mergeCell ref="C18:J18"/>
    <mergeCell ref="C15:F15"/>
    <mergeCell ref="H10:J10"/>
    <mergeCell ref="C11:J11"/>
    <mergeCell ref="A26:J26"/>
    <mergeCell ref="E29:J29"/>
    <mergeCell ref="A30:A34"/>
    <mergeCell ref="E30:J30"/>
    <mergeCell ref="F31:J31"/>
    <mergeCell ref="H32:J32"/>
    <mergeCell ref="H33:J33"/>
    <mergeCell ref="H34:J34"/>
    <mergeCell ref="A27:J27"/>
    <mergeCell ref="H28:J28"/>
    <mergeCell ref="D28:G28"/>
    <mergeCell ref="A13:A25"/>
    <mergeCell ref="C13:F13"/>
    <mergeCell ref="H13:J13"/>
    <mergeCell ref="C14:F14"/>
    <mergeCell ref="C23:J23"/>
    <mergeCell ref="C24:J24"/>
    <mergeCell ref="B19:B20"/>
    <mergeCell ref="C19:F19"/>
    <mergeCell ref="H19:I19"/>
    <mergeCell ref="C20:J20"/>
    <mergeCell ref="B21:B22"/>
    <mergeCell ref="C21:J21"/>
    <mergeCell ref="C22:E22"/>
    <mergeCell ref="F22:I22"/>
    <mergeCell ref="B17:B18"/>
    <mergeCell ref="C17:F17"/>
    <mergeCell ref="A36:A51"/>
    <mergeCell ref="B36:B37"/>
    <mergeCell ref="C36:C37"/>
    <mergeCell ref="D36:D37"/>
    <mergeCell ref="I36:J36"/>
    <mergeCell ref="H37:J37"/>
    <mergeCell ref="B38:B39"/>
    <mergeCell ref="C38:C39"/>
    <mergeCell ref="D38:D39"/>
    <mergeCell ref="I38:J38"/>
    <mergeCell ref="H39:J39"/>
    <mergeCell ref="B40:B41"/>
    <mergeCell ref="C40:C41"/>
    <mergeCell ref="D40:D41"/>
    <mergeCell ref="H40:J40"/>
    <mergeCell ref="G41:J41"/>
    <mergeCell ref="I42:J42"/>
    <mergeCell ref="B43:B44"/>
    <mergeCell ref="C43:C44"/>
    <mergeCell ref="D43:D44"/>
    <mergeCell ref="H43:J43"/>
    <mergeCell ref="H44:I44"/>
    <mergeCell ref="B45:B46"/>
    <mergeCell ref="C45:C46"/>
    <mergeCell ref="D45:D46"/>
    <mergeCell ref="H45:I45"/>
    <mergeCell ref="H46:I46"/>
    <mergeCell ref="F48:J48"/>
    <mergeCell ref="I49:J49"/>
    <mergeCell ref="B50:B51"/>
    <mergeCell ref="C50:C51"/>
    <mergeCell ref="D50:D51"/>
    <mergeCell ref="F50:J50"/>
    <mergeCell ref="F51:J51"/>
    <mergeCell ref="B47:B49"/>
    <mergeCell ref="C47:C49"/>
    <mergeCell ref="D47:D49"/>
    <mergeCell ref="E47:E48"/>
    <mergeCell ref="F47:J47"/>
  </mergeCells>
  <phoneticPr fontId="7"/>
  <conditionalFormatting sqref="B30">
    <cfRule type="expression" dxfId="47" priority="4">
      <formula>$M$31=TRUE</formula>
    </cfRule>
  </conditionalFormatting>
  <conditionalFormatting sqref="B31">
    <cfRule type="expression" dxfId="46" priority="3">
      <formula>$M32=TRUE</formula>
    </cfRule>
  </conditionalFormatting>
  <conditionalFormatting sqref="B32">
    <cfRule type="expression" dxfId="45" priority="5">
      <formula>$M$33=TRUE</formula>
    </cfRule>
  </conditionalFormatting>
  <conditionalFormatting sqref="B33">
    <cfRule type="expression" dxfId="44" priority="1">
      <formula>$M34=TRUE</formula>
    </cfRule>
  </conditionalFormatting>
  <conditionalFormatting sqref="B34">
    <cfRule type="expression" dxfId="43" priority="6">
      <formula>$M36=TRUE</formula>
    </cfRule>
  </conditionalFormatting>
  <conditionalFormatting sqref="B36:B37">
    <cfRule type="expression" dxfId="42" priority="48">
      <formula>$M$59=TRUE</formula>
    </cfRule>
    <cfRule type="expression" dxfId="41" priority="47">
      <formula>$M$37=TRUE</formula>
    </cfRule>
  </conditionalFormatting>
  <conditionalFormatting sqref="B38:B39">
    <cfRule type="expression" dxfId="40" priority="25">
      <formula>$M$60=TRUE</formula>
    </cfRule>
  </conditionalFormatting>
  <conditionalFormatting sqref="B40">
    <cfRule type="expression" dxfId="39" priority="28">
      <formula>$M$61=TRUE</formula>
    </cfRule>
  </conditionalFormatting>
  <conditionalFormatting sqref="B42 F42:G42">
    <cfRule type="expression" dxfId="38" priority="14">
      <formula>$M$40=TRUE</formula>
    </cfRule>
  </conditionalFormatting>
  <conditionalFormatting sqref="B42">
    <cfRule type="expression" dxfId="37" priority="29">
      <formula>$M$62=TRUE</formula>
    </cfRule>
  </conditionalFormatting>
  <conditionalFormatting sqref="B43 F43 H44 J44">
    <cfRule type="expression" dxfId="36" priority="13">
      <formula>$M$41=TRUE</formula>
    </cfRule>
  </conditionalFormatting>
  <conditionalFormatting sqref="B43">
    <cfRule type="expression" dxfId="35" priority="30">
      <formula>$M$63=TRUE</formula>
    </cfRule>
  </conditionalFormatting>
  <conditionalFormatting sqref="B45">
    <cfRule type="expression" dxfId="34" priority="31">
      <formula>$M$65=TRUE</formula>
    </cfRule>
  </conditionalFormatting>
  <conditionalFormatting sqref="B47">
    <cfRule type="expression" dxfId="33" priority="32">
      <formula>$M$66=TRUE</formula>
    </cfRule>
  </conditionalFormatting>
  <conditionalFormatting sqref="B50:B51">
    <cfRule type="expression" dxfId="32" priority="33">
      <formula>$M$67=TRUE</formula>
    </cfRule>
  </conditionalFormatting>
  <conditionalFormatting sqref="B52:B53">
    <cfRule type="expression" dxfId="31" priority="15">
      <formula>$M$69=TRUE</formula>
    </cfRule>
  </conditionalFormatting>
  <conditionalFormatting sqref="F32 H32">
    <cfRule type="expression" dxfId="30" priority="20">
      <formula>$M$33=TRUE</formula>
    </cfRule>
  </conditionalFormatting>
  <conditionalFormatting sqref="F33 H33">
    <cfRule type="expression" dxfId="29" priority="24">
      <formula>$M$34=TRUE</formula>
    </cfRule>
  </conditionalFormatting>
  <conditionalFormatting sqref="F34 H34">
    <cfRule type="expression" dxfId="28" priority="23">
      <formula>$M$36=TRUE</formula>
    </cfRule>
  </conditionalFormatting>
  <conditionalFormatting sqref="F36:F37 H36:J37">
    <cfRule type="expression" dxfId="27" priority="50">
      <formula>$M$59=TRUE</formula>
    </cfRule>
    <cfRule type="expression" dxfId="26" priority="49">
      <formula>$M$37=TRUE</formula>
    </cfRule>
  </conditionalFormatting>
  <conditionalFormatting sqref="F38:F39 H38:J39 B38:B39">
    <cfRule type="expression" dxfId="25" priority="40">
      <formula>$M$38=TRUE</formula>
    </cfRule>
  </conditionalFormatting>
  <conditionalFormatting sqref="F44">
    <cfRule type="expression" dxfId="24" priority="42">
      <formula>$M$41=TRUE</formula>
    </cfRule>
  </conditionalFormatting>
  <conditionalFormatting sqref="F45:F46 B45:B46">
    <cfRule type="expression" dxfId="23" priority="43">
      <formula>$M$42</formula>
    </cfRule>
  </conditionalFormatting>
  <conditionalFormatting sqref="F45:F46">
    <cfRule type="expression" dxfId="22" priority="36">
      <formula>$M$65=TRUE</formula>
    </cfRule>
  </conditionalFormatting>
  <conditionalFormatting sqref="F31:J31">
    <cfRule type="expression" dxfId="21" priority="19">
      <formula>$M$32=TRUE</formula>
    </cfRule>
  </conditionalFormatting>
  <conditionalFormatting sqref="F47:J48 F49 H49:J49">
    <cfRule type="expression" dxfId="20" priority="37">
      <formula>$M$66=TRUE</formula>
    </cfRule>
  </conditionalFormatting>
  <conditionalFormatting sqref="F48:J48 F49 H49:J49 B47:B49">
    <cfRule type="expression" dxfId="19" priority="44">
      <formula>$M$44=TRUE</formula>
    </cfRule>
  </conditionalFormatting>
  <conditionalFormatting sqref="F50:J51 B50:B51">
    <cfRule type="expression" dxfId="18" priority="45">
      <formula>$M$45=TRUE</formula>
    </cfRule>
  </conditionalFormatting>
  <conditionalFormatting sqref="F50:J51">
    <cfRule type="expression" dxfId="17" priority="38">
      <formula>$M$67=TRUE</formula>
    </cfRule>
  </conditionalFormatting>
  <conditionalFormatting sqref="F52:J53 B52:B53">
    <cfRule type="expression" dxfId="16" priority="17">
      <formula>$M$49=TRUE</formula>
    </cfRule>
  </conditionalFormatting>
  <conditionalFormatting sqref="F52:J53">
    <cfRule type="expression" dxfId="15" priority="16">
      <formula>$M$69=TRUE</formula>
    </cfRule>
  </conditionalFormatting>
  <conditionalFormatting sqref="G43">
    <cfRule type="expression" dxfId="14" priority="10">
      <formula>$M$40=TRUE</formula>
    </cfRule>
  </conditionalFormatting>
  <conditionalFormatting sqref="H38 F38:F39 H39:J39">
    <cfRule type="expression" dxfId="13" priority="27">
      <formula>$M$60=TRUE</formula>
    </cfRule>
  </conditionalFormatting>
  <conditionalFormatting sqref="H44 F44">
    <cfRule type="expression" dxfId="12" priority="35">
      <formula>$M$63=TRUE</formula>
    </cfRule>
  </conditionalFormatting>
  <conditionalFormatting sqref="H45:H46 J45:J46">
    <cfRule type="expression" dxfId="11" priority="11">
      <formula>$M$65=TRUE</formula>
    </cfRule>
    <cfRule type="expression" dxfId="10" priority="12">
      <formula>$M$42</formula>
    </cfRule>
  </conditionalFormatting>
  <conditionalFormatting sqref="H40:J40 F40:F41 B40:B41">
    <cfRule type="expression" dxfId="9" priority="46">
      <formula>$M$39</formula>
    </cfRule>
  </conditionalFormatting>
  <conditionalFormatting sqref="H40:J40 F40:F41">
    <cfRule type="expression" dxfId="8" priority="39">
      <formula>$M$61=TRUE</formula>
    </cfRule>
  </conditionalFormatting>
  <conditionalFormatting sqref="I42">
    <cfRule type="expression" dxfId="7" priority="34">
      <formula>$M$62=TRUE</formula>
    </cfRule>
    <cfRule type="expression" dxfId="6" priority="41">
      <formula>$M$40=TRUE</formula>
    </cfRule>
  </conditionalFormatting>
  <conditionalFormatting sqref="I38:J38">
    <cfRule type="expression" dxfId="5" priority="26">
      <formula>$M$59=TRUE</formula>
    </cfRule>
  </conditionalFormatting>
  <dataValidations count="16">
    <dataValidation type="list" allowBlank="1" showInputMessage="1" showErrorMessage="1" sqref="F42:F43" xr:uid="{2BB20A69-609D-45DB-BD84-9693B55B31F3}">
      <formula1>$Q$42:$Q$43</formula1>
    </dataValidation>
    <dataValidation type="list" allowBlank="1" showInputMessage="1" showErrorMessage="1" sqref="H49" xr:uid="{54EDCFD2-33A5-4307-9CBA-35E155DABB29}">
      <formula1>$R$46:$R$47</formula1>
    </dataValidation>
    <dataValidation type="list" allowBlank="1" showInputMessage="1" showErrorMessage="1" sqref="F40" xr:uid="{3DEF1E90-0C5B-46FE-AF6F-2417280C386F}">
      <formula1>$V$37:$V$38</formula1>
    </dataValidation>
    <dataValidation type="list" allowBlank="1" showInputMessage="1" showErrorMessage="1" sqref="F39" xr:uid="{2BBA2ECA-4CAF-4F35-8FF7-0DE9897D300D}">
      <formula1>$T$40:$T$42</formula1>
    </dataValidation>
    <dataValidation type="list" allowBlank="1" showInputMessage="1" showErrorMessage="1" sqref="F38" xr:uid="{F685EC46-9EE4-4059-AFA8-F69847BB3399}">
      <formula1>$Q$39:$Q$40</formula1>
    </dataValidation>
    <dataValidation type="list" allowBlank="1" showInputMessage="1" showErrorMessage="1" sqref="H38" xr:uid="{7C9D77A8-C970-4232-8DCB-A8166DCA6CBC}">
      <formula1>$R$39:$R$40</formula1>
    </dataValidation>
    <dataValidation type="list" allowBlank="1" showInputMessage="1" showErrorMessage="1" sqref="F37" xr:uid="{4FDF2846-7AA6-486D-A3C4-BC7510DE3A58}">
      <formula1>$T$37:$T$39</formula1>
    </dataValidation>
    <dataValidation type="list" allowBlank="1" showInputMessage="1" showErrorMessage="1" sqref="H36" xr:uid="{9717795C-344C-4D6F-9EC0-17BE3630FE1D}">
      <formula1>$R$37:$R$38</formula1>
    </dataValidation>
    <dataValidation type="list" allowBlank="1" showInputMessage="1" showErrorMessage="1" sqref="F36" xr:uid="{355B24F7-4B26-424A-AB8A-AB6A00F10869}">
      <formula1>$Q$37:$Q$38</formula1>
    </dataValidation>
    <dataValidation type="list" allowBlank="1" showInputMessage="1" showErrorMessage="1" sqref="F33 H37:J37 H39:J39 I42" xr:uid="{E01A2F5A-93D3-4D82-8B66-F34FED422A59}">
      <formula1>$P$31:$P$33</formula1>
    </dataValidation>
    <dataValidation type="list" allowBlank="1" showInputMessage="1" showErrorMessage="1" sqref="C25" xr:uid="{F40CBE24-E0CE-4084-A7E5-9D16A83DAE34}">
      <formula1>$T$6:$T$7</formula1>
    </dataValidation>
    <dataValidation type="list" allowBlank="1" showInputMessage="1" showErrorMessage="1" sqref="C17:F17" xr:uid="{7E68FCEF-FE27-47C9-9BC2-86BF329EF2F7}">
      <formula1>$P$6:$P$11</formula1>
    </dataValidation>
    <dataValidation type="list" allowBlank="1" showInputMessage="1" showErrorMessage="1" sqref="C16" xr:uid="{4EA7479D-039B-49BA-9F6F-4E7ED4442646}">
      <formula1>$O$6:$O$8</formula1>
    </dataValidation>
    <dataValidation type="list" allowBlank="1" showInputMessage="1" showErrorMessage="1" sqref="C15:F15" xr:uid="{236CCC03-F24F-4927-A286-9461BB2A6F89}">
      <formula1>$N$6:$N$9</formula1>
    </dataValidation>
    <dataValidation type="list" allowBlank="1" showInputMessage="1" showErrorMessage="1" sqref="J14" xr:uid="{B6EE0E3B-02DC-4D4F-B5AF-518C6C3C5FDC}">
      <formula1>$M$6:$M$7</formula1>
    </dataValidation>
    <dataValidation type="list" allowBlank="1" showInputMessage="1" showErrorMessage="1" sqref="C19:F19" xr:uid="{B0F95CED-F61E-41A6-84EC-56702C1B993E}">
      <formula1>$Q$6:$Q$19</formula1>
    </dataValidation>
  </dataValidations>
  <printOptions horizontalCentered="1" verticalCentered="1"/>
  <pageMargins left="0.23622047244094491" right="0.23622047244094491" top="0.74803149606299213" bottom="0.74803149606299213" header="0.31496062992125984" footer="0.31496062992125984"/>
  <pageSetup paperSize="9" scale="70" fitToHeight="2" orientation="portrait" r:id="rId1"/>
  <rowBreaks count="1" manualBreakCount="1">
    <brk id="35"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91137" r:id="rId4" name="Check Box 1">
              <controlPr defaultSize="0" autoFill="0" autoLine="0" autoPict="0">
                <anchor moveWithCells="1">
                  <from>
                    <xdr:col>3</xdr:col>
                    <xdr:colOff>85725</xdr:colOff>
                    <xdr:row>29</xdr:row>
                    <xdr:rowOff>0</xdr:rowOff>
                  </from>
                  <to>
                    <xdr:col>4</xdr:col>
                    <xdr:colOff>0</xdr:colOff>
                    <xdr:row>30</xdr:row>
                    <xdr:rowOff>9525</xdr:rowOff>
                  </to>
                </anchor>
              </controlPr>
            </control>
          </mc:Choice>
        </mc:AlternateContent>
        <mc:AlternateContent xmlns:mc="http://schemas.openxmlformats.org/markup-compatibility/2006">
          <mc:Choice Requires="x14">
            <control shapeId="91138" r:id="rId5" name="Check Box 2">
              <controlPr defaultSize="0" autoFill="0" autoLine="0" autoPict="0">
                <anchor moveWithCells="1">
                  <from>
                    <xdr:col>2</xdr:col>
                    <xdr:colOff>95250</xdr:colOff>
                    <xdr:row>30</xdr:row>
                    <xdr:rowOff>9525</xdr:rowOff>
                  </from>
                  <to>
                    <xdr:col>2</xdr:col>
                    <xdr:colOff>419100</xdr:colOff>
                    <xdr:row>31</xdr:row>
                    <xdr:rowOff>0</xdr:rowOff>
                  </to>
                </anchor>
              </controlPr>
            </control>
          </mc:Choice>
        </mc:AlternateContent>
        <mc:AlternateContent xmlns:mc="http://schemas.openxmlformats.org/markup-compatibility/2006">
          <mc:Choice Requires="x14">
            <control shapeId="91139" r:id="rId6" name="Check Box 3">
              <controlPr defaultSize="0" autoFill="0" autoLine="0" autoPict="0">
                <anchor moveWithCells="1">
                  <from>
                    <xdr:col>2</xdr:col>
                    <xdr:colOff>95250</xdr:colOff>
                    <xdr:row>28</xdr:row>
                    <xdr:rowOff>238125</xdr:rowOff>
                  </from>
                  <to>
                    <xdr:col>3</xdr:col>
                    <xdr:colOff>0</xdr:colOff>
                    <xdr:row>29</xdr:row>
                    <xdr:rowOff>381000</xdr:rowOff>
                  </to>
                </anchor>
              </controlPr>
            </control>
          </mc:Choice>
        </mc:AlternateContent>
        <mc:AlternateContent xmlns:mc="http://schemas.openxmlformats.org/markup-compatibility/2006">
          <mc:Choice Requires="x14">
            <control shapeId="91140" r:id="rId7" name="Check Box 4">
              <controlPr defaultSize="0" autoFill="0" autoLine="0" autoPict="0">
                <anchor moveWithCells="1">
                  <from>
                    <xdr:col>3</xdr:col>
                    <xdr:colOff>95250</xdr:colOff>
                    <xdr:row>30</xdr:row>
                    <xdr:rowOff>9525</xdr:rowOff>
                  </from>
                  <to>
                    <xdr:col>3</xdr:col>
                    <xdr:colOff>419100</xdr:colOff>
                    <xdr:row>31</xdr:row>
                    <xdr:rowOff>9525</xdr:rowOff>
                  </to>
                </anchor>
              </controlPr>
            </control>
          </mc:Choice>
        </mc:AlternateContent>
        <mc:AlternateContent xmlns:mc="http://schemas.openxmlformats.org/markup-compatibility/2006">
          <mc:Choice Requires="x14">
            <control shapeId="91141" r:id="rId8" name="Check Box 5">
              <controlPr defaultSize="0" autoFill="0" autoLine="0" autoPict="0">
                <anchor moveWithCells="1">
                  <from>
                    <xdr:col>3</xdr:col>
                    <xdr:colOff>95250</xdr:colOff>
                    <xdr:row>31</xdr:row>
                    <xdr:rowOff>371475</xdr:rowOff>
                  </from>
                  <to>
                    <xdr:col>3</xdr:col>
                    <xdr:colOff>419100</xdr:colOff>
                    <xdr:row>33</xdr:row>
                    <xdr:rowOff>9525</xdr:rowOff>
                  </to>
                </anchor>
              </controlPr>
            </control>
          </mc:Choice>
        </mc:AlternateContent>
        <mc:AlternateContent xmlns:mc="http://schemas.openxmlformats.org/markup-compatibility/2006">
          <mc:Choice Requires="x14">
            <control shapeId="91142" r:id="rId9" name="Check Box 6">
              <controlPr defaultSize="0" autoFill="0" autoLine="0" autoPict="0">
                <anchor moveWithCells="1">
                  <from>
                    <xdr:col>3</xdr:col>
                    <xdr:colOff>104775</xdr:colOff>
                    <xdr:row>32</xdr:row>
                    <xdr:rowOff>371475</xdr:rowOff>
                  </from>
                  <to>
                    <xdr:col>4</xdr:col>
                    <xdr:colOff>0</xdr:colOff>
                    <xdr:row>34</xdr:row>
                    <xdr:rowOff>19050</xdr:rowOff>
                  </to>
                </anchor>
              </controlPr>
            </control>
          </mc:Choice>
        </mc:AlternateContent>
        <mc:AlternateContent xmlns:mc="http://schemas.openxmlformats.org/markup-compatibility/2006">
          <mc:Choice Requires="x14">
            <control shapeId="91143" r:id="rId10" name="Check Box 7">
              <controlPr defaultSize="0" autoFill="0" autoLine="0" autoPict="0">
                <anchor moveWithCells="1">
                  <from>
                    <xdr:col>2</xdr:col>
                    <xdr:colOff>114300</xdr:colOff>
                    <xdr:row>32</xdr:row>
                    <xdr:rowOff>9525</xdr:rowOff>
                  </from>
                  <to>
                    <xdr:col>3</xdr:col>
                    <xdr:colOff>0</xdr:colOff>
                    <xdr:row>32</xdr:row>
                    <xdr:rowOff>371475</xdr:rowOff>
                  </to>
                </anchor>
              </controlPr>
            </control>
          </mc:Choice>
        </mc:AlternateContent>
        <mc:AlternateContent xmlns:mc="http://schemas.openxmlformats.org/markup-compatibility/2006">
          <mc:Choice Requires="x14">
            <control shapeId="91144" r:id="rId11" name="Check Box 8">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145" r:id="rId12" name="Check Box 9">
              <controlPr defaultSize="0" autoFill="0" autoLine="0" autoPict="0">
                <anchor moveWithCells="1">
                  <from>
                    <xdr:col>2</xdr:col>
                    <xdr:colOff>104775</xdr:colOff>
                    <xdr:row>31</xdr:row>
                    <xdr:rowOff>9525</xdr:rowOff>
                  </from>
                  <to>
                    <xdr:col>2</xdr:col>
                    <xdr:colOff>419100</xdr:colOff>
                    <xdr:row>32</xdr:row>
                    <xdr:rowOff>9525</xdr:rowOff>
                  </to>
                </anchor>
              </controlPr>
            </control>
          </mc:Choice>
        </mc:AlternateContent>
        <mc:AlternateContent xmlns:mc="http://schemas.openxmlformats.org/markup-compatibility/2006">
          <mc:Choice Requires="x14">
            <control shapeId="91146" r:id="rId13" name="Check Box 10">
              <controlPr defaultSize="0" autoFill="0" autoLine="0" autoPict="0">
                <anchor moveWithCells="1">
                  <from>
                    <xdr:col>3</xdr:col>
                    <xdr:colOff>104775</xdr:colOff>
                    <xdr:row>31</xdr:row>
                    <xdr:rowOff>9525</xdr:rowOff>
                  </from>
                  <to>
                    <xdr:col>4</xdr:col>
                    <xdr:colOff>0</xdr:colOff>
                    <xdr:row>31</xdr:row>
                    <xdr:rowOff>371475</xdr:rowOff>
                  </to>
                </anchor>
              </controlPr>
            </control>
          </mc:Choice>
        </mc:AlternateContent>
        <mc:AlternateContent xmlns:mc="http://schemas.openxmlformats.org/markup-compatibility/2006">
          <mc:Choice Requires="x14">
            <control shapeId="91147" r:id="rId14" name="Check Box 11">
              <controlPr defaultSize="0" autoFill="0" autoLine="0" autoPict="0">
                <anchor moveWithCells="1">
                  <from>
                    <xdr:col>3</xdr:col>
                    <xdr:colOff>257175</xdr:colOff>
                    <xdr:row>20</xdr:row>
                    <xdr:rowOff>19050</xdr:rowOff>
                  </from>
                  <to>
                    <xdr:col>4</xdr:col>
                    <xdr:colOff>771525</xdr:colOff>
                    <xdr:row>20</xdr:row>
                    <xdr:rowOff>390525</xdr:rowOff>
                  </to>
                </anchor>
              </controlPr>
            </control>
          </mc:Choice>
        </mc:AlternateContent>
        <mc:AlternateContent xmlns:mc="http://schemas.openxmlformats.org/markup-compatibility/2006">
          <mc:Choice Requires="x14">
            <control shapeId="91148" r:id="rId15" name="Check Box 12">
              <controlPr defaultSize="0" autoFill="0" autoLine="0" autoPict="0">
                <anchor moveWithCells="1">
                  <from>
                    <xdr:col>4</xdr:col>
                    <xdr:colOff>857250</xdr:colOff>
                    <xdr:row>20</xdr:row>
                    <xdr:rowOff>19050</xdr:rowOff>
                  </from>
                  <to>
                    <xdr:col>5</xdr:col>
                    <xdr:colOff>200025</xdr:colOff>
                    <xdr:row>20</xdr:row>
                    <xdr:rowOff>390525</xdr:rowOff>
                  </to>
                </anchor>
              </controlPr>
            </control>
          </mc:Choice>
        </mc:AlternateContent>
        <mc:AlternateContent xmlns:mc="http://schemas.openxmlformats.org/markup-compatibility/2006">
          <mc:Choice Requires="x14">
            <control shapeId="91149" r:id="rId16" name="Check Box 13">
              <controlPr defaultSize="0" autoFill="0" autoLine="0" autoPict="0">
                <anchor moveWithCells="1">
                  <from>
                    <xdr:col>5</xdr:col>
                    <xdr:colOff>1619250</xdr:colOff>
                    <xdr:row>20</xdr:row>
                    <xdr:rowOff>19050</xdr:rowOff>
                  </from>
                  <to>
                    <xdr:col>6</xdr:col>
                    <xdr:colOff>552450</xdr:colOff>
                    <xdr:row>20</xdr:row>
                    <xdr:rowOff>400050</xdr:rowOff>
                  </to>
                </anchor>
              </controlPr>
            </control>
          </mc:Choice>
        </mc:AlternateContent>
        <mc:AlternateContent xmlns:mc="http://schemas.openxmlformats.org/markup-compatibility/2006">
          <mc:Choice Requires="x14">
            <control shapeId="91150" r:id="rId17" name="Check Box 14">
              <controlPr defaultSize="0" autoFill="0" autoLine="0" autoPict="0">
                <anchor moveWithCells="1">
                  <from>
                    <xdr:col>2</xdr:col>
                    <xdr:colOff>114300</xdr:colOff>
                    <xdr:row>20</xdr:row>
                    <xdr:rowOff>266700</xdr:rowOff>
                  </from>
                  <to>
                    <xdr:col>3</xdr:col>
                    <xdr:colOff>228600</xdr:colOff>
                    <xdr:row>21</xdr:row>
                    <xdr:rowOff>19050</xdr:rowOff>
                  </to>
                </anchor>
              </controlPr>
            </control>
          </mc:Choice>
        </mc:AlternateContent>
        <mc:AlternateContent xmlns:mc="http://schemas.openxmlformats.org/markup-compatibility/2006">
          <mc:Choice Requires="x14">
            <control shapeId="91151" r:id="rId18" name="Check Box 15">
              <controlPr defaultSize="0" autoFill="0" autoLine="0" autoPict="0">
                <anchor moveWithCells="1">
                  <from>
                    <xdr:col>3</xdr:col>
                    <xdr:colOff>266700</xdr:colOff>
                    <xdr:row>20</xdr:row>
                    <xdr:rowOff>266700</xdr:rowOff>
                  </from>
                  <to>
                    <xdr:col>4</xdr:col>
                    <xdr:colOff>561975</xdr:colOff>
                    <xdr:row>21</xdr:row>
                    <xdr:rowOff>19050</xdr:rowOff>
                  </to>
                </anchor>
              </controlPr>
            </control>
          </mc:Choice>
        </mc:AlternateContent>
        <mc:AlternateContent xmlns:mc="http://schemas.openxmlformats.org/markup-compatibility/2006">
          <mc:Choice Requires="x14">
            <control shapeId="91152" r:id="rId19" name="Check Box 16">
              <controlPr defaultSize="0" autoFill="0" autoLine="0" autoPict="0">
                <anchor moveWithCells="1">
                  <from>
                    <xdr:col>4</xdr:col>
                    <xdr:colOff>857250</xdr:colOff>
                    <xdr:row>20</xdr:row>
                    <xdr:rowOff>266700</xdr:rowOff>
                  </from>
                  <to>
                    <xdr:col>5</xdr:col>
                    <xdr:colOff>190500</xdr:colOff>
                    <xdr:row>21</xdr:row>
                    <xdr:rowOff>19050</xdr:rowOff>
                  </to>
                </anchor>
              </controlPr>
            </control>
          </mc:Choice>
        </mc:AlternateContent>
        <mc:AlternateContent xmlns:mc="http://schemas.openxmlformats.org/markup-compatibility/2006">
          <mc:Choice Requires="x14">
            <control shapeId="91153" r:id="rId20" name="Check Box 17">
              <controlPr defaultSize="0" autoFill="0" autoLine="0" autoPict="0">
                <anchor moveWithCells="1">
                  <from>
                    <xdr:col>5</xdr:col>
                    <xdr:colOff>323850</xdr:colOff>
                    <xdr:row>20</xdr:row>
                    <xdr:rowOff>276225</xdr:rowOff>
                  </from>
                  <to>
                    <xdr:col>5</xdr:col>
                    <xdr:colOff>1019175</xdr:colOff>
                    <xdr:row>21</xdr:row>
                    <xdr:rowOff>28575</xdr:rowOff>
                  </to>
                </anchor>
              </controlPr>
            </control>
          </mc:Choice>
        </mc:AlternateContent>
        <mc:AlternateContent xmlns:mc="http://schemas.openxmlformats.org/markup-compatibility/2006">
          <mc:Choice Requires="x14">
            <control shapeId="91154" r:id="rId21" name="Check Box 18">
              <controlPr defaultSize="0" autoFill="0" autoLine="0" autoPict="0">
                <anchor moveWithCells="1">
                  <from>
                    <xdr:col>5</xdr:col>
                    <xdr:colOff>1162050</xdr:colOff>
                    <xdr:row>20</xdr:row>
                    <xdr:rowOff>276225</xdr:rowOff>
                  </from>
                  <to>
                    <xdr:col>6</xdr:col>
                    <xdr:colOff>0</xdr:colOff>
                    <xdr:row>21</xdr:row>
                    <xdr:rowOff>9525</xdr:rowOff>
                  </to>
                </anchor>
              </controlPr>
            </control>
          </mc:Choice>
        </mc:AlternateContent>
        <mc:AlternateContent xmlns:mc="http://schemas.openxmlformats.org/markup-compatibility/2006">
          <mc:Choice Requires="x14">
            <control shapeId="91155" r:id="rId22" name="Check Box 19">
              <controlPr defaultSize="0" autoFill="0" autoLine="0" autoPict="0">
                <anchor moveWithCells="1">
                  <from>
                    <xdr:col>2</xdr:col>
                    <xdr:colOff>104775</xdr:colOff>
                    <xdr:row>20</xdr:row>
                    <xdr:rowOff>9525</xdr:rowOff>
                  </from>
                  <to>
                    <xdr:col>3</xdr:col>
                    <xdr:colOff>228600</xdr:colOff>
                    <xdr:row>20</xdr:row>
                    <xdr:rowOff>381000</xdr:rowOff>
                  </to>
                </anchor>
              </controlPr>
            </control>
          </mc:Choice>
        </mc:AlternateContent>
        <mc:AlternateContent xmlns:mc="http://schemas.openxmlformats.org/markup-compatibility/2006">
          <mc:Choice Requires="x14">
            <control shapeId="91156" r:id="rId23" name="Check Box 20">
              <controlPr defaultSize="0" autoFill="0" autoLine="0" autoPict="0">
                <anchor moveWithCells="1">
                  <from>
                    <xdr:col>2</xdr:col>
                    <xdr:colOff>95250</xdr:colOff>
                    <xdr:row>37</xdr:row>
                    <xdr:rowOff>9525</xdr:rowOff>
                  </from>
                  <to>
                    <xdr:col>2</xdr:col>
                    <xdr:colOff>419100</xdr:colOff>
                    <xdr:row>39</xdr:row>
                    <xdr:rowOff>0</xdr:rowOff>
                  </to>
                </anchor>
              </controlPr>
            </control>
          </mc:Choice>
        </mc:AlternateContent>
        <mc:AlternateContent xmlns:mc="http://schemas.openxmlformats.org/markup-compatibility/2006">
          <mc:Choice Requires="x14">
            <control shapeId="91157" r:id="rId24" name="Check Box 21">
              <controlPr defaultSize="0" autoFill="0" autoLine="0" autoPict="0">
                <anchor moveWithCells="1">
                  <from>
                    <xdr:col>2</xdr:col>
                    <xdr:colOff>114300</xdr:colOff>
                    <xdr:row>39</xdr:row>
                    <xdr:rowOff>9525</xdr:rowOff>
                  </from>
                  <to>
                    <xdr:col>2</xdr:col>
                    <xdr:colOff>419100</xdr:colOff>
                    <xdr:row>41</xdr:row>
                    <xdr:rowOff>9525</xdr:rowOff>
                  </to>
                </anchor>
              </controlPr>
            </control>
          </mc:Choice>
        </mc:AlternateContent>
        <mc:AlternateContent xmlns:mc="http://schemas.openxmlformats.org/markup-compatibility/2006">
          <mc:Choice Requires="x14">
            <control shapeId="91158" r:id="rId25" name="Check Box 22">
              <controlPr defaultSize="0" autoFill="0" autoLine="0" autoPict="0">
                <anchor moveWithCells="1">
                  <from>
                    <xdr:col>2</xdr:col>
                    <xdr:colOff>114300</xdr:colOff>
                    <xdr:row>41</xdr:row>
                    <xdr:rowOff>9525</xdr:rowOff>
                  </from>
                  <to>
                    <xdr:col>3</xdr:col>
                    <xdr:colOff>0</xdr:colOff>
                    <xdr:row>42</xdr:row>
                    <xdr:rowOff>9525</xdr:rowOff>
                  </to>
                </anchor>
              </controlPr>
            </control>
          </mc:Choice>
        </mc:AlternateContent>
        <mc:AlternateContent xmlns:mc="http://schemas.openxmlformats.org/markup-compatibility/2006">
          <mc:Choice Requires="x14">
            <control shapeId="91159" r:id="rId26" name="Check Box 23">
              <controlPr defaultSize="0" autoFill="0" autoLine="0" autoPict="0">
                <anchor moveWithCells="1">
                  <from>
                    <xdr:col>2</xdr:col>
                    <xdr:colOff>114300</xdr:colOff>
                    <xdr:row>42</xdr:row>
                    <xdr:rowOff>276225</xdr:rowOff>
                  </from>
                  <to>
                    <xdr:col>3</xdr:col>
                    <xdr:colOff>0</xdr:colOff>
                    <xdr:row>43</xdr:row>
                    <xdr:rowOff>219075</xdr:rowOff>
                  </to>
                </anchor>
              </controlPr>
            </control>
          </mc:Choice>
        </mc:AlternateContent>
        <mc:AlternateContent xmlns:mc="http://schemas.openxmlformats.org/markup-compatibility/2006">
          <mc:Choice Requires="x14">
            <control shapeId="91160" r:id="rId27" name="Check Box 24">
              <controlPr defaultSize="0" autoFill="0" autoLine="0" autoPict="0">
                <anchor moveWithCells="1">
                  <from>
                    <xdr:col>2</xdr:col>
                    <xdr:colOff>114300</xdr:colOff>
                    <xdr:row>44</xdr:row>
                    <xdr:rowOff>0</xdr:rowOff>
                  </from>
                  <to>
                    <xdr:col>2</xdr:col>
                    <xdr:colOff>419100</xdr:colOff>
                    <xdr:row>45</xdr:row>
                    <xdr:rowOff>304800</xdr:rowOff>
                  </to>
                </anchor>
              </controlPr>
            </control>
          </mc:Choice>
        </mc:AlternateContent>
        <mc:AlternateContent xmlns:mc="http://schemas.openxmlformats.org/markup-compatibility/2006">
          <mc:Choice Requires="x14">
            <control shapeId="91161" r:id="rId28" name="Check Box 25">
              <controlPr defaultSize="0" autoFill="0" autoLine="0" autoPict="0">
                <anchor moveWithCells="1">
                  <from>
                    <xdr:col>2</xdr:col>
                    <xdr:colOff>114300</xdr:colOff>
                    <xdr:row>46</xdr:row>
                    <xdr:rowOff>19050</xdr:rowOff>
                  </from>
                  <to>
                    <xdr:col>3</xdr:col>
                    <xdr:colOff>0</xdr:colOff>
                    <xdr:row>48</xdr:row>
                    <xdr:rowOff>371475</xdr:rowOff>
                  </to>
                </anchor>
              </controlPr>
            </control>
          </mc:Choice>
        </mc:AlternateContent>
        <mc:AlternateContent xmlns:mc="http://schemas.openxmlformats.org/markup-compatibility/2006">
          <mc:Choice Requires="x14">
            <control shapeId="91162" r:id="rId29" name="Check Box 26">
              <controlPr defaultSize="0" autoFill="0" autoLine="0" autoPict="0">
                <anchor moveWithCells="1">
                  <from>
                    <xdr:col>2</xdr:col>
                    <xdr:colOff>114300</xdr:colOff>
                    <xdr:row>50</xdr:row>
                    <xdr:rowOff>95250</xdr:rowOff>
                  </from>
                  <to>
                    <xdr:col>2</xdr:col>
                    <xdr:colOff>419100</xdr:colOff>
                    <xdr:row>50</xdr:row>
                    <xdr:rowOff>847725</xdr:rowOff>
                  </to>
                </anchor>
              </controlPr>
            </control>
          </mc:Choice>
        </mc:AlternateContent>
        <mc:AlternateContent xmlns:mc="http://schemas.openxmlformats.org/markup-compatibility/2006">
          <mc:Choice Requires="x14">
            <control shapeId="91163" r:id="rId30" name="Check Box 27">
              <controlPr defaultSize="0" autoFill="0" autoLine="0" autoPict="0">
                <anchor moveWithCells="1">
                  <from>
                    <xdr:col>2</xdr:col>
                    <xdr:colOff>104775</xdr:colOff>
                    <xdr:row>33</xdr:row>
                    <xdr:rowOff>361950</xdr:rowOff>
                  </from>
                  <to>
                    <xdr:col>3</xdr:col>
                    <xdr:colOff>9525</xdr:colOff>
                    <xdr:row>36</xdr:row>
                    <xdr:rowOff>352425</xdr:rowOff>
                  </to>
                </anchor>
              </controlPr>
            </control>
          </mc:Choice>
        </mc:AlternateContent>
        <mc:AlternateContent xmlns:mc="http://schemas.openxmlformats.org/markup-compatibility/2006">
          <mc:Choice Requires="x14">
            <control shapeId="91164" r:id="rId31" name="Check Box 28">
              <controlPr defaultSize="0" autoFill="0" autoLine="0" autoPict="0">
                <anchor moveWithCells="1">
                  <from>
                    <xdr:col>5</xdr:col>
                    <xdr:colOff>314325</xdr:colOff>
                    <xdr:row>20</xdr:row>
                    <xdr:rowOff>95250</xdr:rowOff>
                  </from>
                  <to>
                    <xdr:col>5</xdr:col>
                    <xdr:colOff>1438275</xdr:colOff>
                    <xdr:row>20</xdr:row>
                    <xdr:rowOff>333375</xdr:rowOff>
                  </to>
                </anchor>
              </controlPr>
            </control>
          </mc:Choice>
        </mc:AlternateContent>
        <mc:AlternateContent xmlns:mc="http://schemas.openxmlformats.org/markup-compatibility/2006">
          <mc:Choice Requires="x14">
            <control shapeId="91166" r:id="rId32" name="Check Box 30">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167" r:id="rId33" name="Check Box 31">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168" r:id="rId34" name="Check Box 32">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169" r:id="rId35" name="Check Box 33">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170" r:id="rId36" name="Check Box 34">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171" r:id="rId37" name="Check Box 35">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172" r:id="rId38" name="Check Box 36">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173" r:id="rId39" name="Check Box 37">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174" r:id="rId40" name="Check Box 38">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175" r:id="rId41" name="Check Box 39">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177" r:id="rId42" name="Check Box 41">
              <controlPr defaultSize="0" autoFill="0" autoLine="0" autoPict="0">
                <anchor moveWithCells="1">
                  <from>
                    <xdr:col>3</xdr:col>
                    <xdr:colOff>85725</xdr:colOff>
                    <xdr:row>29</xdr:row>
                    <xdr:rowOff>0</xdr:rowOff>
                  </from>
                  <to>
                    <xdr:col>4</xdr:col>
                    <xdr:colOff>0</xdr:colOff>
                    <xdr:row>30</xdr:row>
                    <xdr:rowOff>9525</xdr:rowOff>
                  </to>
                </anchor>
              </controlPr>
            </control>
          </mc:Choice>
        </mc:AlternateContent>
        <mc:AlternateContent xmlns:mc="http://schemas.openxmlformats.org/markup-compatibility/2006">
          <mc:Choice Requires="x14">
            <control shapeId="91178" r:id="rId43" name="Check Box 42">
              <controlPr defaultSize="0" autoFill="0" autoLine="0" autoPict="0">
                <anchor moveWithCells="1">
                  <from>
                    <xdr:col>2</xdr:col>
                    <xdr:colOff>95250</xdr:colOff>
                    <xdr:row>30</xdr:row>
                    <xdr:rowOff>9525</xdr:rowOff>
                  </from>
                  <to>
                    <xdr:col>2</xdr:col>
                    <xdr:colOff>419100</xdr:colOff>
                    <xdr:row>31</xdr:row>
                    <xdr:rowOff>0</xdr:rowOff>
                  </to>
                </anchor>
              </controlPr>
            </control>
          </mc:Choice>
        </mc:AlternateContent>
        <mc:AlternateContent xmlns:mc="http://schemas.openxmlformats.org/markup-compatibility/2006">
          <mc:Choice Requires="x14">
            <control shapeId="91179" r:id="rId44" name="Check Box 43">
              <controlPr defaultSize="0" autoFill="0" autoLine="0" autoPict="0">
                <anchor moveWithCells="1">
                  <from>
                    <xdr:col>2</xdr:col>
                    <xdr:colOff>95250</xdr:colOff>
                    <xdr:row>28</xdr:row>
                    <xdr:rowOff>238125</xdr:rowOff>
                  </from>
                  <to>
                    <xdr:col>3</xdr:col>
                    <xdr:colOff>0</xdr:colOff>
                    <xdr:row>30</xdr:row>
                    <xdr:rowOff>0</xdr:rowOff>
                  </to>
                </anchor>
              </controlPr>
            </control>
          </mc:Choice>
        </mc:AlternateContent>
        <mc:AlternateContent xmlns:mc="http://schemas.openxmlformats.org/markup-compatibility/2006">
          <mc:Choice Requires="x14">
            <control shapeId="91180" r:id="rId45" name="Check Box 44">
              <controlPr defaultSize="0" autoFill="0" autoLine="0" autoPict="0">
                <anchor moveWithCells="1">
                  <from>
                    <xdr:col>3</xdr:col>
                    <xdr:colOff>95250</xdr:colOff>
                    <xdr:row>30</xdr:row>
                    <xdr:rowOff>9525</xdr:rowOff>
                  </from>
                  <to>
                    <xdr:col>3</xdr:col>
                    <xdr:colOff>419100</xdr:colOff>
                    <xdr:row>31</xdr:row>
                    <xdr:rowOff>9525</xdr:rowOff>
                  </to>
                </anchor>
              </controlPr>
            </control>
          </mc:Choice>
        </mc:AlternateContent>
        <mc:AlternateContent xmlns:mc="http://schemas.openxmlformats.org/markup-compatibility/2006">
          <mc:Choice Requires="x14">
            <control shapeId="91181" r:id="rId46" name="Check Box 45">
              <controlPr defaultSize="0" autoFill="0" autoLine="0" autoPict="0">
                <anchor moveWithCells="1">
                  <from>
                    <xdr:col>3</xdr:col>
                    <xdr:colOff>95250</xdr:colOff>
                    <xdr:row>31</xdr:row>
                    <xdr:rowOff>371475</xdr:rowOff>
                  </from>
                  <to>
                    <xdr:col>3</xdr:col>
                    <xdr:colOff>419100</xdr:colOff>
                    <xdr:row>33</xdr:row>
                    <xdr:rowOff>9525</xdr:rowOff>
                  </to>
                </anchor>
              </controlPr>
            </control>
          </mc:Choice>
        </mc:AlternateContent>
        <mc:AlternateContent xmlns:mc="http://schemas.openxmlformats.org/markup-compatibility/2006">
          <mc:Choice Requires="x14">
            <control shapeId="91182" r:id="rId47" name="Check Box 46">
              <controlPr defaultSize="0" autoFill="0" autoLine="0" autoPict="0">
                <anchor moveWithCells="1">
                  <from>
                    <xdr:col>3</xdr:col>
                    <xdr:colOff>104775</xdr:colOff>
                    <xdr:row>32</xdr:row>
                    <xdr:rowOff>371475</xdr:rowOff>
                  </from>
                  <to>
                    <xdr:col>4</xdr:col>
                    <xdr:colOff>0</xdr:colOff>
                    <xdr:row>34</xdr:row>
                    <xdr:rowOff>19050</xdr:rowOff>
                  </to>
                </anchor>
              </controlPr>
            </control>
          </mc:Choice>
        </mc:AlternateContent>
        <mc:AlternateContent xmlns:mc="http://schemas.openxmlformats.org/markup-compatibility/2006">
          <mc:Choice Requires="x14">
            <control shapeId="91183" r:id="rId48" name="Check Box 47">
              <controlPr defaultSize="0" autoFill="0" autoLine="0" autoPict="0">
                <anchor moveWithCells="1">
                  <from>
                    <xdr:col>2</xdr:col>
                    <xdr:colOff>114300</xdr:colOff>
                    <xdr:row>32</xdr:row>
                    <xdr:rowOff>9525</xdr:rowOff>
                  </from>
                  <to>
                    <xdr:col>3</xdr:col>
                    <xdr:colOff>0</xdr:colOff>
                    <xdr:row>32</xdr:row>
                    <xdr:rowOff>371475</xdr:rowOff>
                  </to>
                </anchor>
              </controlPr>
            </control>
          </mc:Choice>
        </mc:AlternateContent>
        <mc:AlternateContent xmlns:mc="http://schemas.openxmlformats.org/markup-compatibility/2006">
          <mc:Choice Requires="x14">
            <control shapeId="91184" r:id="rId49" name="Check Box 48">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185" r:id="rId50" name="Check Box 49">
              <controlPr defaultSize="0" autoFill="0" autoLine="0" autoPict="0">
                <anchor moveWithCells="1">
                  <from>
                    <xdr:col>2</xdr:col>
                    <xdr:colOff>104775</xdr:colOff>
                    <xdr:row>31</xdr:row>
                    <xdr:rowOff>9525</xdr:rowOff>
                  </from>
                  <to>
                    <xdr:col>2</xdr:col>
                    <xdr:colOff>419100</xdr:colOff>
                    <xdr:row>32</xdr:row>
                    <xdr:rowOff>9525</xdr:rowOff>
                  </to>
                </anchor>
              </controlPr>
            </control>
          </mc:Choice>
        </mc:AlternateContent>
        <mc:AlternateContent xmlns:mc="http://schemas.openxmlformats.org/markup-compatibility/2006">
          <mc:Choice Requires="x14">
            <control shapeId="91186" r:id="rId51" name="Check Box 50">
              <controlPr defaultSize="0" autoFill="0" autoLine="0" autoPict="0">
                <anchor moveWithCells="1">
                  <from>
                    <xdr:col>3</xdr:col>
                    <xdr:colOff>104775</xdr:colOff>
                    <xdr:row>31</xdr:row>
                    <xdr:rowOff>9525</xdr:rowOff>
                  </from>
                  <to>
                    <xdr:col>4</xdr:col>
                    <xdr:colOff>0</xdr:colOff>
                    <xdr:row>31</xdr:row>
                    <xdr:rowOff>371475</xdr:rowOff>
                  </to>
                </anchor>
              </controlPr>
            </control>
          </mc:Choice>
        </mc:AlternateContent>
        <mc:AlternateContent xmlns:mc="http://schemas.openxmlformats.org/markup-compatibility/2006">
          <mc:Choice Requires="x14">
            <control shapeId="91187" r:id="rId52" name="Check Box 51">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188" r:id="rId53" name="Check Box 52">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189" r:id="rId54" name="Check Box 53">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190" r:id="rId55" name="Check Box 54">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191" r:id="rId56" name="Check Box 55">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192" r:id="rId57" name="Check Box 56">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193" r:id="rId58" name="Check Box 57">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194" r:id="rId59" name="Check Box 58">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195" r:id="rId60" name="Check Box 59">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196" r:id="rId61" name="Check Box 60">
              <controlPr defaultSize="0" autoFill="0" autoLine="0" autoPict="0">
                <anchor moveWithCells="1">
                  <from>
                    <xdr:col>3</xdr:col>
                    <xdr:colOff>85725</xdr:colOff>
                    <xdr:row>29</xdr:row>
                    <xdr:rowOff>0</xdr:rowOff>
                  </from>
                  <to>
                    <xdr:col>4</xdr:col>
                    <xdr:colOff>0</xdr:colOff>
                    <xdr:row>30</xdr:row>
                    <xdr:rowOff>9525</xdr:rowOff>
                  </to>
                </anchor>
              </controlPr>
            </control>
          </mc:Choice>
        </mc:AlternateContent>
        <mc:AlternateContent xmlns:mc="http://schemas.openxmlformats.org/markup-compatibility/2006">
          <mc:Choice Requires="x14">
            <control shapeId="91197" r:id="rId62" name="Check Box 61">
              <controlPr defaultSize="0" autoFill="0" autoLine="0" autoPict="0">
                <anchor moveWithCells="1">
                  <from>
                    <xdr:col>2</xdr:col>
                    <xdr:colOff>95250</xdr:colOff>
                    <xdr:row>30</xdr:row>
                    <xdr:rowOff>9525</xdr:rowOff>
                  </from>
                  <to>
                    <xdr:col>2</xdr:col>
                    <xdr:colOff>419100</xdr:colOff>
                    <xdr:row>31</xdr:row>
                    <xdr:rowOff>0</xdr:rowOff>
                  </to>
                </anchor>
              </controlPr>
            </control>
          </mc:Choice>
        </mc:AlternateContent>
        <mc:AlternateContent xmlns:mc="http://schemas.openxmlformats.org/markup-compatibility/2006">
          <mc:Choice Requires="x14">
            <control shapeId="91198" r:id="rId63" name="Check Box 62">
              <controlPr defaultSize="0" autoFill="0" autoLine="0" autoPict="0">
                <anchor moveWithCells="1">
                  <from>
                    <xdr:col>2</xdr:col>
                    <xdr:colOff>95250</xdr:colOff>
                    <xdr:row>28</xdr:row>
                    <xdr:rowOff>238125</xdr:rowOff>
                  </from>
                  <to>
                    <xdr:col>3</xdr:col>
                    <xdr:colOff>0</xdr:colOff>
                    <xdr:row>30</xdr:row>
                    <xdr:rowOff>0</xdr:rowOff>
                  </to>
                </anchor>
              </controlPr>
            </control>
          </mc:Choice>
        </mc:AlternateContent>
        <mc:AlternateContent xmlns:mc="http://schemas.openxmlformats.org/markup-compatibility/2006">
          <mc:Choice Requires="x14">
            <control shapeId="91199" r:id="rId64" name="Check Box 63">
              <controlPr defaultSize="0" autoFill="0" autoLine="0" autoPict="0">
                <anchor moveWithCells="1">
                  <from>
                    <xdr:col>3</xdr:col>
                    <xdr:colOff>95250</xdr:colOff>
                    <xdr:row>30</xdr:row>
                    <xdr:rowOff>9525</xdr:rowOff>
                  </from>
                  <to>
                    <xdr:col>3</xdr:col>
                    <xdr:colOff>419100</xdr:colOff>
                    <xdr:row>31</xdr:row>
                    <xdr:rowOff>9525</xdr:rowOff>
                  </to>
                </anchor>
              </controlPr>
            </control>
          </mc:Choice>
        </mc:AlternateContent>
        <mc:AlternateContent xmlns:mc="http://schemas.openxmlformats.org/markup-compatibility/2006">
          <mc:Choice Requires="x14">
            <control shapeId="91200" r:id="rId65" name="Check Box 64">
              <controlPr defaultSize="0" autoFill="0" autoLine="0" autoPict="0">
                <anchor moveWithCells="1">
                  <from>
                    <xdr:col>3</xdr:col>
                    <xdr:colOff>95250</xdr:colOff>
                    <xdr:row>31</xdr:row>
                    <xdr:rowOff>371475</xdr:rowOff>
                  </from>
                  <to>
                    <xdr:col>3</xdr:col>
                    <xdr:colOff>419100</xdr:colOff>
                    <xdr:row>33</xdr:row>
                    <xdr:rowOff>9525</xdr:rowOff>
                  </to>
                </anchor>
              </controlPr>
            </control>
          </mc:Choice>
        </mc:AlternateContent>
        <mc:AlternateContent xmlns:mc="http://schemas.openxmlformats.org/markup-compatibility/2006">
          <mc:Choice Requires="x14">
            <control shapeId="91201" r:id="rId66" name="Check Box 65">
              <controlPr defaultSize="0" autoFill="0" autoLine="0" autoPict="0">
                <anchor moveWithCells="1">
                  <from>
                    <xdr:col>3</xdr:col>
                    <xdr:colOff>104775</xdr:colOff>
                    <xdr:row>32</xdr:row>
                    <xdr:rowOff>371475</xdr:rowOff>
                  </from>
                  <to>
                    <xdr:col>4</xdr:col>
                    <xdr:colOff>0</xdr:colOff>
                    <xdr:row>34</xdr:row>
                    <xdr:rowOff>19050</xdr:rowOff>
                  </to>
                </anchor>
              </controlPr>
            </control>
          </mc:Choice>
        </mc:AlternateContent>
        <mc:AlternateContent xmlns:mc="http://schemas.openxmlformats.org/markup-compatibility/2006">
          <mc:Choice Requires="x14">
            <control shapeId="91202" r:id="rId67" name="Check Box 66">
              <controlPr defaultSize="0" autoFill="0" autoLine="0" autoPict="0">
                <anchor moveWithCells="1">
                  <from>
                    <xdr:col>2</xdr:col>
                    <xdr:colOff>114300</xdr:colOff>
                    <xdr:row>32</xdr:row>
                    <xdr:rowOff>9525</xdr:rowOff>
                  </from>
                  <to>
                    <xdr:col>3</xdr:col>
                    <xdr:colOff>0</xdr:colOff>
                    <xdr:row>32</xdr:row>
                    <xdr:rowOff>371475</xdr:rowOff>
                  </to>
                </anchor>
              </controlPr>
            </control>
          </mc:Choice>
        </mc:AlternateContent>
        <mc:AlternateContent xmlns:mc="http://schemas.openxmlformats.org/markup-compatibility/2006">
          <mc:Choice Requires="x14">
            <control shapeId="91203" r:id="rId68" name="Check Box 67">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204" r:id="rId69" name="Check Box 68">
              <controlPr defaultSize="0" autoFill="0" autoLine="0" autoPict="0">
                <anchor moveWithCells="1">
                  <from>
                    <xdr:col>2</xdr:col>
                    <xdr:colOff>104775</xdr:colOff>
                    <xdr:row>31</xdr:row>
                    <xdr:rowOff>9525</xdr:rowOff>
                  </from>
                  <to>
                    <xdr:col>2</xdr:col>
                    <xdr:colOff>419100</xdr:colOff>
                    <xdr:row>32</xdr:row>
                    <xdr:rowOff>9525</xdr:rowOff>
                  </to>
                </anchor>
              </controlPr>
            </control>
          </mc:Choice>
        </mc:AlternateContent>
        <mc:AlternateContent xmlns:mc="http://schemas.openxmlformats.org/markup-compatibility/2006">
          <mc:Choice Requires="x14">
            <control shapeId="91205" r:id="rId70" name="Check Box 69">
              <controlPr defaultSize="0" autoFill="0" autoLine="0" autoPict="0">
                <anchor moveWithCells="1">
                  <from>
                    <xdr:col>3</xdr:col>
                    <xdr:colOff>104775</xdr:colOff>
                    <xdr:row>31</xdr:row>
                    <xdr:rowOff>9525</xdr:rowOff>
                  </from>
                  <to>
                    <xdr:col>4</xdr:col>
                    <xdr:colOff>0</xdr:colOff>
                    <xdr:row>31</xdr:row>
                    <xdr:rowOff>371475</xdr:rowOff>
                  </to>
                </anchor>
              </controlPr>
            </control>
          </mc:Choice>
        </mc:AlternateContent>
        <mc:AlternateContent xmlns:mc="http://schemas.openxmlformats.org/markup-compatibility/2006">
          <mc:Choice Requires="x14">
            <control shapeId="91206" r:id="rId71" name="Check Box 70">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207" r:id="rId72" name="Check Box 71">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208" r:id="rId73" name="Check Box 72">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209" r:id="rId74" name="Check Box 73">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210" r:id="rId75" name="Check Box 74">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211" r:id="rId76" name="Check Box 75">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212" r:id="rId77" name="Check Box 76">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213" r:id="rId78" name="Check Box 77">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214" r:id="rId79" name="Check Box 78">
              <controlPr defaultSize="0" autoFill="0" autoLine="0" autoPict="0">
                <anchor moveWithCells="1">
                  <from>
                    <xdr:col>3</xdr:col>
                    <xdr:colOff>85725</xdr:colOff>
                    <xdr:row>29</xdr:row>
                    <xdr:rowOff>0</xdr:rowOff>
                  </from>
                  <to>
                    <xdr:col>4</xdr:col>
                    <xdr:colOff>0</xdr:colOff>
                    <xdr:row>30</xdr:row>
                    <xdr:rowOff>9525</xdr:rowOff>
                  </to>
                </anchor>
              </controlPr>
            </control>
          </mc:Choice>
        </mc:AlternateContent>
        <mc:AlternateContent xmlns:mc="http://schemas.openxmlformats.org/markup-compatibility/2006">
          <mc:Choice Requires="x14">
            <control shapeId="91215" r:id="rId80" name="Check Box 79">
              <controlPr defaultSize="0" autoFill="0" autoLine="0" autoPict="0">
                <anchor moveWithCells="1">
                  <from>
                    <xdr:col>2</xdr:col>
                    <xdr:colOff>95250</xdr:colOff>
                    <xdr:row>30</xdr:row>
                    <xdr:rowOff>9525</xdr:rowOff>
                  </from>
                  <to>
                    <xdr:col>2</xdr:col>
                    <xdr:colOff>419100</xdr:colOff>
                    <xdr:row>31</xdr:row>
                    <xdr:rowOff>0</xdr:rowOff>
                  </to>
                </anchor>
              </controlPr>
            </control>
          </mc:Choice>
        </mc:AlternateContent>
        <mc:AlternateContent xmlns:mc="http://schemas.openxmlformats.org/markup-compatibility/2006">
          <mc:Choice Requires="x14">
            <control shapeId="91216" r:id="rId81" name="Check Box 80">
              <controlPr defaultSize="0" autoFill="0" autoLine="0" autoPict="0">
                <anchor moveWithCells="1">
                  <from>
                    <xdr:col>2</xdr:col>
                    <xdr:colOff>95250</xdr:colOff>
                    <xdr:row>28</xdr:row>
                    <xdr:rowOff>238125</xdr:rowOff>
                  </from>
                  <to>
                    <xdr:col>3</xdr:col>
                    <xdr:colOff>0</xdr:colOff>
                    <xdr:row>30</xdr:row>
                    <xdr:rowOff>0</xdr:rowOff>
                  </to>
                </anchor>
              </controlPr>
            </control>
          </mc:Choice>
        </mc:AlternateContent>
        <mc:AlternateContent xmlns:mc="http://schemas.openxmlformats.org/markup-compatibility/2006">
          <mc:Choice Requires="x14">
            <control shapeId="91217" r:id="rId82" name="Check Box 81">
              <controlPr defaultSize="0" autoFill="0" autoLine="0" autoPict="0">
                <anchor moveWithCells="1">
                  <from>
                    <xdr:col>3</xdr:col>
                    <xdr:colOff>95250</xdr:colOff>
                    <xdr:row>30</xdr:row>
                    <xdr:rowOff>9525</xdr:rowOff>
                  </from>
                  <to>
                    <xdr:col>3</xdr:col>
                    <xdr:colOff>419100</xdr:colOff>
                    <xdr:row>31</xdr:row>
                    <xdr:rowOff>9525</xdr:rowOff>
                  </to>
                </anchor>
              </controlPr>
            </control>
          </mc:Choice>
        </mc:AlternateContent>
        <mc:AlternateContent xmlns:mc="http://schemas.openxmlformats.org/markup-compatibility/2006">
          <mc:Choice Requires="x14">
            <control shapeId="91218" r:id="rId83" name="Check Box 82">
              <controlPr defaultSize="0" autoFill="0" autoLine="0" autoPict="0">
                <anchor moveWithCells="1">
                  <from>
                    <xdr:col>3</xdr:col>
                    <xdr:colOff>95250</xdr:colOff>
                    <xdr:row>31</xdr:row>
                    <xdr:rowOff>371475</xdr:rowOff>
                  </from>
                  <to>
                    <xdr:col>3</xdr:col>
                    <xdr:colOff>419100</xdr:colOff>
                    <xdr:row>33</xdr:row>
                    <xdr:rowOff>9525</xdr:rowOff>
                  </to>
                </anchor>
              </controlPr>
            </control>
          </mc:Choice>
        </mc:AlternateContent>
        <mc:AlternateContent xmlns:mc="http://schemas.openxmlformats.org/markup-compatibility/2006">
          <mc:Choice Requires="x14">
            <control shapeId="91219" r:id="rId84" name="Check Box 83">
              <controlPr defaultSize="0" autoFill="0" autoLine="0" autoPict="0">
                <anchor moveWithCells="1">
                  <from>
                    <xdr:col>3</xdr:col>
                    <xdr:colOff>104775</xdr:colOff>
                    <xdr:row>32</xdr:row>
                    <xdr:rowOff>371475</xdr:rowOff>
                  </from>
                  <to>
                    <xdr:col>4</xdr:col>
                    <xdr:colOff>0</xdr:colOff>
                    <xdr:row>34</xdr:row>
                    <xdr:rowOff>19050</xdr:rowOff>
                  </to>
                </anchor>
              </controlPr>
            </control>
          </mc:Choice>
        </mc:AlternateContent>
        <mc:AlternateContent xmlns:mc="http://schemas.openxmlformats.org/markup-compatibility/2006">
          <mc:Choice Requires="x14">
            <control shapeId="91220" r:id="rId85" name="Check Box 84">
              <controlPr defaultSize="0" autoFill="0" autoLine="0" autoPict="0">
                <anchor moveWithCells="1">
                  <from>
                    <xdr:col>2</xdr:col>
                    <xdr:colOff>114300</xdr:colOff>
                    <xdr:row>32</xdr:row>
                    <xdr:rowOff>9525</xdr:rowOff>
                  </from>
                  <to>
                    <xdr:col>3</xdr:col>
                    <xdr:colOff>0</xdr:colOff>
                    <xdr:row>32</xdr:row>
                    <xdr:rowOff>371475</xdr:rowOff>
                  </to>
                </anchor>
              </controlPr>
            </control>
          </mc:Choice>
        </mc:AlternateContent>
        <mc:AlternateContent xmlns:mc="http://schemas.openxmlformats.org/markup-compatibility/2006">
          <mc:Choice Requires="x14">
            <control shapeId="91221" r:id="rId86" name="Check Box 85">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222" r:id="rId87" name="Check Box 86">
              <controlPr defaultSize="0" autoFill="0" autoLine="0" autoPict="0">
                <anchor moveWithCells="1">
                  <from>
                    <xdr:col>2</xdr:col>
                    <xdr:colOff>104775</xdr:colOff>
                    <xdr:row>31</xdr:row>
                    <xdr:rowOff>9525</xdr:rowOff>
                  </from>
                  <to>
                    <xdr:col>2</xdr:col>
                    <xdr:colOff>419100</xdr:colOff>
                    <xdr:row>32</xdr:row>
                    <xdr:rowOff>9525</xdr:rowOff>
                  </to>
                </anchor>
              </controlPr>
            </control>
          </mc:Choice>
        </mc:AlternateContent>
        <mc:AlternateContent xmlns:mc="http://schemas.openxmlformats.org/markup-compatibility/2006">
          <mc:Choice Requires="x14">
            <control shapeId="91223" r:id="rId88" name="Check Box 87">
              <controlPr defaultSize="0" autoFill="0" autoLine="0" autoPict="0">
                <anchor moveWithCells="1">
                  <from>
                    <xdr:col>3</xdr:col>
                    <xdr:colOff>104775</xdr:colOff>
                    <xdr:row>31</xdr:row>
                    <xdr:rowOff>9525</xdr:rowOff>
                  </from>
                  <to>
                    <xdr:col>4</xdr:col>
                    <xdr:colOff>0</xdr:colOff>
                    <xdr:row>31</xdr:row>
                    <xdr:rowOff>371475</xdr:rowOff>
                  </to>
                </anchor>
              </controlPr>
            </control>
          </mc:Choice>
        </mc:AlternateContent>
        <mc:AlternateContent xmlns:mc="http://schemas.openxmlformats.org/markup-compatibility/2006">
          <mc:Choice Requires="x14">
            <control shapeId="91224" r:id="rId89" name="Check Box 88">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225" r:id="rId90" name="Check Box 89">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226" r:id="rId91" name="Check Box 90">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227" r:id="rId92" name="Check Box 91">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228" r:id="rId93" name="Check Box 92">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229" r:id="rId94" name="Check Box 93">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230" r:id="rId95" name="Check Box 94">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231" r:id="rId96" name="Check Box 95">
              <controlPr defaultSize="0" autoFill="0" autoLine="0" autoPict="0">
                <anchor moveWithCells="1">
                  <from>
                    <xdr:col>3</xdr:col>
                    <xdr:colOff>85725</xdr:colOff>
                    <xdr:row>29</xdr:row>
                    <xdr:rowOff>0</xdr:rowOff>
                  </from>
                  <to>
                    <xdr:col>4</xdr:col>
                    <xdr:colOff>0</xdr:colOff>
                    <xdr:row>30</xdr:row>
                    <xdr:rowOff>9525</xdr:rowOff>
                  </to>
                </anchor>
              </controlPr>
            </control>
          </mc:Choice>
        </mc:AlternateContent>
        <mc:AlternateContent xmlns:mc="http://schemas.openxmlformats.org/markup-compatibility/2006">
          <mc:Choice Requires="x14">
            <control shapeId="91232" r:id="rId97" name="Check Box 96">
              <controlPr defaultSize="0" autoFill="0" autoLine="0" autoPict="0">
                <anchor moveWithCells="1">
                  <from>
                    <xdr:col>2</xdr:col>
                    <xdr:colOff>95250</xdr:colOff>
                    <xdr:row>30</xdr:row>
                    <xdr:rowOff>9525</xdr:rowOff>
                  </from>
                  <to>
                    <xdr:col>2</xdr:col>
                    <xdr:colOff>419100</xdr:colOff>
                    <xdr:row>31</xdr:row>
                    <xdr:rowOff>0</xdr:rowOff>
                  </to>
                </anchor>
              </controlPr>
            </control>
          </mc:Choice>
        </mc:AlternateContent>
        <mc:AlternateContent xmlns:mc="http://schemas.openxmlformats.org/markup-compatibility/2006">
          <mc:Choice Requires="x14">
            <control shapeId="91233" r:id="rId98" name="Check Box 97">
              <controlPr defaultSize="0" autoFill="0" autoLine="0" autoPict="0">
                <anchor moveWithCells="1">
                  <from>
                    <xdr:col>2</xdr:col>
                    <xdr:colOff>95250</xdr:colOff>
                    <xdr:row>28</xdr:row>
                    <xdr:rowOff>238125</xdr:rowOff>
                  </from>
                  <to>
                    <xdr:col>3</xdr:col>
                    <xdr:colOff>0</xdr:colOff>
                    <xdr:row>30</xdr:row>
                    <xdr:rowOff>0</xdr:rowOff>
                  </to>
                </anchor>
              </controlPr>
            </control>
          </mc:Choice>
        </mc:AlternateContent>
        <mc:AlternateContent xmlns:mc="http://schemas.openxmlformats.org/markup-compatibility/2006">
          <mc:Choice Requires="x14">
            <control shapeId="91234" r:id="rId99" name="Check Box 98">
              <controlPr defaultSize="0" autoFill="0" autoLine="0" autoPict="0">
                <anchor moveWithCells="1">
                  <from>
                    <xdr:col>3</xdr:col>
                    <xdr:colOff>95250</xdr:colOff>
                    <xdr:row>30</xdr:row>
                    <xdr:rowOff>9525</xdr:rowOff>
                  </from>
                  <to>
                    <xdr:col>3</xdr:col>
                    <xdr:colOff>419100</xdr:colOff>
                    <xdr:row>31</xdr:row>
                    <xdr:rowOff>9525</xdr:rowOff>
                  </to>
                </anchor>
              </controlPr>
            </control>
          </mc:Choice>
        </mc:AlternateContent>
        <mc:AlternateContent xmlns:mc="http://schemas.openxmlformats.org/markup-compatibility/2006">
          <mc:Choice Requires="x14">
            <control shapeId="91235" r:id="rId100" name="Check Box 99">
              <controlPr defaultSize="0" autoFill="0" autoLine="0" autoPict="0">
                <anchor moveWithCells="1">
                  <from>
                    <xdr:col>3</xdr:col>
                    <xdr:colOff>95250</xdr:colOff>
                    <xdr:row>31</xdr:row>
                    <xdr:rowOff>371475</xdr:rowOff>
                  </from>
                  <to>
                    <xdr:col>3</xdr:col>
                    <xdr:colOff>419100</xdr:colOff>
                    <xdr:row>33</xdr:row>
                    <xdr:rowOff>9525</xdr:rowOff>
                  </to>
                </anchor>
              </controlPr>
            </control>
          </mc:Choice>
        </mc:AlternateContent>
        <mc:AlternateContent xmlns:mc="http://schemas.openxmlformats.org/markup-compatibility/2006">
          <mc:Choice Requires="x14">
            <control shapeId="91236" r:id="rId101" name="Check Box 100">
              <controlPr defaultSize="0" autoFill="0" autoLine="0" autoPict="0">
                <anchor moveWithCells="1">
                  <from>
                    <xdr:col>3</xdr:col>
                    <xdr:colOff>104775</xdr:colOff>
                    <xdr:row>32</xdr:row>
                    <xdr:rowOff>371475</xdr:rowOff>
                  </from>
                  <to>
                    <xdr:col>4</xdr:col>
                    <xdr:colOff>0</xdr:colOff>
                    <xdr:row>34</xdr:row>
                    <xdr:rowOff>19050</xdr:rowOff>
                  </to>
                </anchor>
              </controlPr>
            </control>
          </mc:Choice>
        </mc:AlternateContent>
        <mc:AlternateContent xmlns:mc="http://schemas.openxmlformats.org/markup-compatibility/2006">
          <mc:Choice Requires="x14">
            <control shapeId="91237" r:id="rId102" name="Check Box 101">
              <controlPr defaultSize="0" autoFill="0" autoLine="0" autoPict="0">
                <anchor moveWithCells="1">
                  <from>
                    <xdr:col>2</xdr:col>
                    <xdr:colOff>114300</xdr:colOff>
                    <xdr:row>32</xdr:row>
                    <xdr:rowOff>9525</xdr:rowOff>
                  </from>
                  <to>
                    <xdr:col>3</xdr:col>
                    <xdr:colOff>0</xdr:colOff>
                    <xdr:row>32</xdr:row>
                    <xdr:rowOff>371475</xdr:rowOff>
                  </to>
                </anchor>
              </controlPr>
            </control>
          </mc:Choice>
        </mc:AlternateContent>
        <mc:AlternateContent xmlns:mc="http://schemas.openxmlformats.org/markup-compatibility/2006">
          <mc:Choice Requires="x14">
            <control shapeId="91238" r:id="rId103" name="Check Box 102">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239" r:id="rId104" name="Check Box 103">
              <controlPr defaultSize="0" autoFill="0" autoLine="0" autoPict="0">
                <anchor moveWithCells="1">
                  <from>
                    <xdr:col>2</xdr:col>
                    <xdr:colOff>104775</xdr:colOff>
                    <xdr:row>31</xdr:row>
                    <xdr:rowOff>9525</xdr:rowOff>
                  </from>
                  <to>
                    <xdr:col>2</xdr:col>
                    <xdr:colOff>419100</xdr:colOff>
                    <xdr:row>32</xdr:row>
                    <xdr:rowOff>9525</xdr:rowOff>
                  </to>
                </anchor>
              </controlPr>
            </control>
          </mc:Choice>
        </mc:AlternateContent>
        <mc:AlternateContent xmlns:mc="http://schemas.openxmlformats.org/markup-compatibility/2006">
          <mc:Choice Requires="x14">
            <control shapeId="91240" r:id="rId105" name="Check Box 104">
              <controlPr defaultSize="0" autoFill="0" autoLine="0" autoPict="0">
                <anchor moveWithCells="1">
                  <from>
                    <xdr:col>3</xdr:col>
                    <xdr:colOff>104775</xdr:colOff>
                    <xdr:row>31</xdr:row>
                    <xdr:rowOff>9525</xdr:rowOff>
                  </from>
                  <to>
                    <xdr:col>4</xdr:col>
                    <xdr:colOff>0</xdr:colOff>
                    <xdr:row>31</xdr:row>
                    <xdr:rowOff>371475</xdr:rowOff>
                  </to>
                </anchor>
              </controlPr>
            </control>
          </mc:Choice>
        </mc:AlternateContent>
        <mc:AlternateContent xmlns:mc="http://schemas.openxmlformats.org/markup-compatibility/2006">
          <mc:Choice Requires="x14">
            <control shapeId="91241" r:id="rId106" name="Check Box 105">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242" r:id="rId107" name="Check Box 106">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243" r:id="rId108" name="Check Box 107">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244" r:id="rId109" name="Check Box 108">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245" r:id="rId110" name="Check Box 109">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246" r:id="rId111" name="Check Box 110">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247" r:id="rId112" name="Check Box 111">
              <controlPr defaultSize="0" autoFill="0" autoLine="0" autoPict="0">
                <anchor moveWithCells="1">
                  <from>
                    <xdr:col>3</xdr:col>
                    <xdr:colOff>85725</xdr:colOff>
                    <xdr:row>29</xdr:row>
                    <xdr:rowOff>0</xdr:rowOff>
                  </from>
                  <to>
                    <xdr:col>4</xdr:col>
                    <xdr:colOff>0</xdr:colOff>
                    <xdr:row>30</xdr:row>
                    <xdr:rowOff>9525</xdr:rowOff>
                  </to>
                </anchor>
              </controlPr>
            </control>
          </mc:Choice>
        </mc:AlternateContent>
        <mc:AlternateContent xmlns:mc="http://schemas.openxmlformats.org/markup-compatibility/2006">
          <mc:Choice Requires="x14">
            <control shapeId="91248" r:id="rId113" name="Check Box 112">
              <controlPr defaultSize="0" autoFill="0" autoLine="0" autoPict="0">
                <anchor moveWithCells="1">
                  <from>
                    <xdr:col>2</xdr:col>
                    <xdr:colOff>95250</xdr:colOff>
                    <xdr:row>30</xdr:row>
                    <xdr:rowOff>9525</xdr:rowOff>
                  </from>
                  <to>
                    <xdr:col>2</xdr:col>
                    <xdr:colOff>419100</xdr:colOff>
                    <xdr:row>31</xdr:row>
                    <xdr:rowOff>0</xdr:rowOff>
                  </to>
                </anchor>
              </controlPr>
            </control>
          </mc:Choice>
        </mc:AlternateContent>
        <mc:AlternateContent xmlns:mc="http://schemas.openxmlformats.org/markup-compatibility/2006">
          <mc:Choice Requires="x14">
            <control shapeId="91249" r:id="rId114" name="Check Box 113">
              <controlPr defaultSize="0" autoFill="0" autoLine="0" autoPict="0">
                <anchor moveWithCells="1">
                  <from>
                    <xdr:col>2</xdr:col>
                    <xdr:colOff>95250</xdr:colOff>
                    <xdr:row>28</xdr:row>
                    <xdr:rowOff>238125</xdr:rowOff>
                  </from>
                  <to>
                    <xdr:col>3</xdr:col>
                    <xdr:colOff>0</xdr:colOff>
                    <xdr:row>30</xdr:row>
                    <xdr:rowOff>0</xdr:rowOff>
                  </to>
                </anchor>
              </controlPr>
            </control>
          </mc:Choice>
        </mc:AlternateContent>
        <mc:AlternateContent xmlns:mc="http://schemas.openxmlformats.org/markup-compatibility/2006">
          <mc:Choice Requires="x14">
            <control shapeId="91250" r:id="rId115" name="Check Box 114">
              <controlPr defaultSize="0" autoFill="0" autoLine="0" autoPict="0">
                <anchor moveWithCells="1">
                  <from>
                    <xdr:col>3</xdr:col>
                    <xdr:colOff>95250</xdr:colOff>
                    <xdr:row>30</xdr:row>
                    <xdr:rowOff>9525</xdr:rowOff>
                  </from>
                  <to>
                    <xdr:col>3</xdr:col>
                    <xdr:colOff>419100</xdr:colOff>
                    <xdr:row>31</xdr:row>
                    <xdr:rowOff>9525</xdr:rowOff>
                  </to>
                </anchor>
              </controlPr>
            </control>
          </mc:Choice>
        </mc:AlternateContent>
        <mc:AlternateContent xmlns:mc="http://schemas.openxmlformats.org/markup-compatibility/2006">
          <mc:Choice Requires="x14">
            <control shapeId="91251" r:id="rId116" name="Check Box 115">
              <controlPr defaultSize="0" autoFill="0" autoLine="0" autoPict="0">
                <anchor moveWithCells="1">
                  <from>
                    <xdr:col>3</xdr:col>
                    <xdr:colOff>95250</xdr:colOff>
                    <xdr:row>31</xdr:row>
                    <xdr:rowOff>371475</xdr:rowOff>
                  </from>
                  <to>
                    <xdr:col>3</xdr:col>
                    <xdr:colOff>419100</xdr:colOff>
                    <xdr:row>33</xdr:row>
                    <xdr:rowOff>9525</xdr:rowOff>
                  </to>
                </anchor>
              </controlPr>
            </control>
          </mc:Choice>
        </mc:AlternateContent>
        <mc:AlternateContent xmlns:mc="http://schemas.openxmlformats.org/markup-compatibility/2006">
          <mc:Choice Requires="x14">
            <control shapeId="91252" r:id="rId117" name="Check Box 116">
              <controlPr defaultSize="0" autoFill="0" autoLine="0" autoPict="0">
                <anchor moveWithCells="1">
                  <from>
                    <xdr:col>3</xdr:col>
                    <xdr:colOff>104775</xdr:colOff>
                    <xdr:row>32</xdr:row>
                    <xdr:rowOff>371475</xdr:rowOff>
                  </from>
                  <to>
                    <xdr:col>4</xdr:col>
                    <xdr:colOff>0</xdr:colOff>
                    <xdr:row>34</xdr:row>
                    <xdr:rowOff>19050</xdr:rowOff>
                  </to>
                </anchor>
              </controlPr>
            </control>
          </mc:Choice>
        </mc:AlternateContent>
        <mc:AlternateContent xmlns:mc="http://schemas.openxmlformats.org/markup-compatibility/2006">
          <mc:Choice Requires="x14">
            <control shapeId="91253" r:id="rId118" name="Check Box 117">
              <controlPr defaultSize="0" autoFill="0" autoLine="0" autoPict="0">
                <anchor moveWithCells="1">
                  <from>
                    <xdr:col>2</xdr:col>
                    <xdr:colOff>114300</xdr:colOff>
                    <xdr:row>32</xdr:row>
                    <xdr:rowOff>9525</xdr:rowOff>
                  </from>
                  <to>
                    <xdr:col>3</xdr:col>
                    <xdr:colOff>0</xdr:colOff>
                    <xdr:row>32</xdr:row>
                    <xdr:rowOff>371475</xdr:rowOff>
                  </to>
                </anchor>
              </controlPr>
            </control>
          </mc:Choice>
        </mc:AlternateContent>
        <mc:AlternateContent xmlns:mc="http://schemas.openxmlformats.org/markup-compatibility/2006">
          <mc:Choice Requires="x14">
            <control shapeId="91254" r:id="rId119" name="Check Box 118">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255" r:id="rId120" name="Check Box 119">
              <controlPr defaultSize="0" autoFill="0" autoLine="0" autoPict="0">
                <anchor moveWithCells="1">
                  <from>
                    <xdr:col>2</xdr:col>
                    <xdr:colOff>104775</xdr:colOff>
                    <xdr:row>31</xdr:row>
                    <xdr:rowOff>9525</xdr:rowOff>
                  </from>
                  <to>
                    <xdr:col>2</xdr:col>
                    <xdr:colOff>419100</xdr:colOff>
                    <xdr:row>32</xdr:row>
                    <xdr:rowOff>9525</xdr:rowOff>
                  </to>
                </anchor>
              </controlPr>
            </control>
          </mc:Choice>
        </mc:AlternateContent>
        <mc:AlternateContent xmlns:mc="http://schemas.openxmlformats.org/markup-compatibility/2006">
          <mc:Choice Requires="x14">
            <control shapeId="91256" r:id="rId121" name="Check Box 120">
              <controlPr defaultSize="0" autoFill="0" autoLine="0" autoPict="0">
                <anchor moveWithCells="1">
                  <from>
                    <xdr:col>3</xdr:col>
                    <xdr:colOff>104775</xdr:colOff>
                    <xdr:row>31</xdr:row>
                    <xdr:rowOff>9525</xdr:rowOff>
                  </from>
                  <to>
                    <xdr:col>4</xdr:col>
                    <xdr:colOff>0</xdr:colOff>
                    <xdr:row>31</xdr:row>
                    <xdr:rowOff>371475</xdr:rowOff>
                  </to>
                </anchor>
              </controlPr>
            </control>
          </mc:Choice>
        </mc:AlternateContent>
        <mc:AlternateContent xmlns:mc="http://schemas.openxmlformats.org/markup-compatibility/2006">
          <mc:Choice Requires="x14">
            <control shapeId="91257" r:id="rId122" name="Check Box 121">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258" r:id="rId123" name="Check Box 122">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259" r:id="rId124" name="Check Box 123">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260" r:id="rId125" name="Check Box 124">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261" r:id="rId126" name="Check Box 125">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262" r:id="rId127" name="Check Box 126">
              <controlPr defaultSize="0" autoFill="0" autoLine="0" autoPict="0">
                <anchor moveWithCells="1">
                  <from>
                    <xdr:col>3</xdr:col>
                    <xdr:colOff>85725</xdr:colOff>
                    <xdr:row>29</xdr:row>
                    <xdr:rowOff>0</xdr:rowOff>
                  </from>
                  <to>
                    <xdr:col>4</xdr:col>
                    <xdr:colOff>0</xdr:colOff>
                    <xdr:row>30</xdr:row>
                    <xdr:rowOff>9525</xdr:rowOff>
                  </to>
                </anchor>
              </controlPr>
            </control>
          </mc:Choice>
        </mc:AlternateContent>
        <mc:AlternateContent xmlns:mc="http://schemas.openxmlformats.org/markup-compatibility/2006">
          <mc:Choice Requires="x14">
            <control shapeId="91263" r:id="rId128" name="Check Box 127">
              <controlPr defaultSize="0" autoFill="0" autoLine="0" autoPict="0">
                <anchor moveWithCells="1">
                  <from>
                    <xdr:col>2</xdr:col>
                    <xdr:colOff>95250</xdr:colOff>
                    <xdr:row>30</xdr:row>
                    <xdr:rowOff>9525</xdr:rowOff>
                  </from>
                  <to>
                    <xdr:col>2</xdr:col>
                    <xdr:colOff>419100</xdr:colOff>
                    <xdr:row>31</xdr:row>
                    <xdr:rowOff>0</xdr:rowOff>
                  </to>
                </anchor>
              </controlPr>
            </control>
          </mc:Choice>
        </mc:AlternateContent>
        <mc:AlternateContent xmlns:mc="http://schemas.openxmlformats.org/markup-compatibility/2006">
          <mc:Choice Requires="x14">
            <control shapeId="91264" r:id="rId129" name="Check Box 128">
              <controlPr defaultSize="0" autoFill="0" autoLine="0" autoPict="0">
                <anchor moveWithCells="1">
                  <from>
                    <xdr:col>2</xdr:col>
                    <xdr:colOff>95250</xdr:colOff>
                    <xdr:row>28</xdr:row>
                    <xdr:rowOff>238125</xdr:rowOff>
                  </from>
                  <to>
                    <xdr:col>3</xdr:col>
                    <xdr:colOff>0</xdr:colOff>
                    <xdr:row>30</xdr:row>
                    <xdr:rowOff>0</xdr:rowOff>
                  </to>
                </anchor>
              </controlPr>
            </control>
          </mc:Choice>
        </mc:AlternateContent>
        <mc:AlternateContent xmlns:mc="http://schemas.openxmlformats.org/markup-compatibility/2006">
          <mc:Choice Requires="x14">
            <control shapeId="91265" r:id="rId130" name="Check Box 129">
              <controlPr defaultSize="0" autoFill="0" autoLine="0" autoPict="0">
                <anchor moveWithCells="1">
                  <from>
                    <xdr:col>3</xdr:col>
                    <xdr:colOff>95250</xdr:colOff>
                    <xdr:row>30</xdr:row>
                    <xdr:rowOff>9525</xdr:rowOff>
                  </from>
                  <to>
                    <xdr:col>3</xdr:col>
                    <xdr:colOff>419100</xdr:colOff>
                    <xdr:row>31</xdr:row>
                    <xdr:rowOff>9525</xdr:rowOff>
                  </to>
                </anchor>
              </controlPr>
            </control>
          </mc:Choice>
        </mc:AlternateContent>
        <mc:AlternateContent xmlns:mc="http://schemas.openxmlformats.org/markup-compatibility/2006">
          <mc:Choice Requires="x14">
            <control shapeId="91266" r:id="rId131" name="Check Box 130">
              <controlPr defaultSize="0" autoFill="0" autoLine="0" autoPict="0">
                <anchor moveWithCells="1">
                  <from>
                    <xdr:col>3</xdr:col>
                    <xdr:colOff>95250</xdr:colOff>
                    <xdr:row>31</xdr:row>
                    <xdr:rowOff>371475</xdr:rowOff>
                  </from>
                  <to>
                    <xdr:col>3</xdr:col>
                    <xdr:colOff>419100</xdr:colOff>
                    <xdr:row>33</xdr:row>
                    <xdr:rowOff>9525</xdr:rowOff>
                  </to>
                </anchor>
              </controlPr>
            </control>
          </mc:Choice>
        </mc:AlternateContent>
        <mc:AlternateContent xmlns:mc="http://schemas.openxmlformats.org/markup-compatibility/2006">
          <mc:Choice Requires="x14">
            <control shapeId="91267" r:id="rId132" name="Check Box 131">
              <controlPr defaultSize="0" autoFill="0" autoLine="0" autoPict="0">
                <anchor moveWithCells="1">
                  <from>
                    <xdr:col>3</xdr:col>
                    <xdr:colOff>104775</xdr:colOff>
                    <xdr:row>32</xdr:row>
                    <xdr:rowOff>371475</xdr:rowOff>
                  </from>
                  <to>
                    <xdr:col>4</xdr:col>
                    <xdr:colOff>0</xdr:colOff>
                    <xdr:row>34</xdr:row>
                    <xdr:rowOff>19050</xdr:rowOff>
                  </to>
                </anchor>
              </controlPr>
            </control>
          </mc:Choice>
        </mc:AlternateContent>
        <mc:AlternateContent xmlns:mc="http://schemas.openxmlformats.org/markup-compatibility/2006">
          <mc:Choice Requires="x14">
            <control shapeId="91268" r:id="rId133" name="Check Box 132">
              <controlPr defaultSize="0" autoFill="0" autoLine="0" autoPict="0">
                <anchor moveWithCells="1">
                  <from>
                    <xdr:col>2</xdr:col>
                    <xdr:colOff>114300</xdr:colOff>
                    <xdr:row>32</xdr:row>
                    <xdr:rowOff>9525</xdr:rowOff>
                  </from>
                  <to>
                    <xdr:col>3</xdr:col>
                    <xdr:colOff>0</xdr:colOff>
                    <xdr:row>32</xdr:row>
                    <xdr:rowOff>371475</xdr:rowOff>
                  </to>
                </anchor>
              </controlPr>
            </control>
          </mc:Choice>
        </mc:AlternateContent>
        <mc:AlternateContent xmlns:mc="http://schemas.openxmlformats.org/markup-compatibility/2006">
          <mc:Choice Requires="x14">
            <control shapeId="91269" r:id="rId134" name="Check Box 133">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91270" r:id="rId135" name="Check Box 134">
              <controlPr defaultSize="0" autoFill="0" autoLine="0" autoPict="0">
                <anchor moveWithCells="1">
                  <from>
                    <xdr:col>2</xdr:col>
                    <xdr:colOff>104775</xdr:colOff>
                    <xdr:row>31</xdr:row>
                    <xdr:rowOff>9525</xdr:rowOff>
                  </from>
                  <to>
                    <xdr:col>2</xdr:col>
                    <xdr:colOff>419100</xdr:colOff>
                    <xdr:row>32</xdr:row>
                    <xdr:rowOff>9525</xdr:rowOff>
                  </to>
                </anchor>
              </controlPr>
            </control>
          </mc:Choice>
        </mc:AlternateContent>
        <mc:AlternateContent xmlns:mc="http://schemas.openxmlformats.org/markup-compatibility/2006">
          <mc:Choice Requires="x14">
            <control shapeId="91271" r:id="rId136" name="Check Box 135">
              <controlPr defaultSize="0" autoFill="0" autoLine="0" autoPict="0">
                <anchor moveWithCells="1">
                  <from>
                    <xdr:col>3</xdr:col>
                    <xdr:colOff>104775</xdr:colOff>
                    <xdr:row>31</xdr:row>
                    <xdr:rowOff>9525</xdr:rowOff>
                  </from>
                  <to>
                    <xdr:col>4</xdr:col>
                    <xdr:colOff>0</xdr:colOff>
                    <xdr:row>31</xdr:row>
                    <xdr:rowOff>371475</xdr:rowOff>
                  </to>
                </anchor>
              </controlPr>
            </control>
          </mc:Choice>
        </mc:AlternateContent>
        <mc:AlternateContent xmlns:mc="http://schemas.openxmlformats.org/markup-compatibility/2006">
          <mc:Choice Requires="x14">
            <control shapeId="91272" r:id="rId137" name="Check Box 136">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D76F6-1BF0-4543-A770-F49E6B03CD68}">
  <dimension ref="A3:I14"/>
  <sheetViews>
    <sheetView showZeros="0" workbookViewId="0">
      <selection activeCell="B5" sqref="B5"/>
    </sheetView>
  </sheetViews>
  <sheetFormatPr defaultRowHeight="18.75" x14ac:dyDescent="0.4"/>
  <cols>
    <col min="1" max="1" width="11.125" bestFit="1" customWidth="1"/>
    <col min="3" max="9" width="29.125" customWidth="1"/>
  </cols>
  <sheetData>
    <row r="3" spans="1:9" x14ac:dyDescent="0.4">
      <c r="A3" s="345"/>
      <c r="B3" s="7" t="s">
        <v>184</v>
      </c>
      <c r="C3" s="98" t="s">
        <v>19</v>
      </c>
      <c r="D3" s="426" t="s">
        <v>21</v>
      </c>
      <c r="E3" s="426"/>
      <c r="F3" s="426" t="s">
        <v>24</v>
      </c>
      <c r="G3" s="426"/>
      <c r="H3" s="426" t="s">
        <v>28</v>
      </c>
      <c r="I3" s="426"/>
    </row>
    <row r="4" spans="1:9" ht="30" x14ac:dyDescent="0.4">
      <c r="A4" s="345"/>
      <c r="B4" s="7" t="s">
        <v>194</v>
      </c>
      <c r="C4" s="45" t="s">
        <v>20</v>
      </c>
      <c r="D4" s="45" t="s">
        <v>22</v>
      </c>
      <c r="E4" s="45" t="s">
        <v>23</v>
      </c>
      <c r="F4" s="45" t="s">
        <v>25</v>
      </c>
      <c r="G4" s="45" t="s">
        <v>26</v>
      </c>
      <c r="H4" s="45" t="s">
        <v>29</v>
      </c>
      <c r="I4" s="45" t="s">
        <v>30</v>
      </c>
    </row>
    <row r="5" spans="1:9" ht="38.25" customHeight="1" x14ac:dyDescent="0.4">
      <c r="A5" s="7" t="s">
        <v>185</v>
      </c>
      <c r="B5" s="7" t="str">
        <f>IF(サンプル１!$M$31=TRUE,"〇","")</f>
        <v/>
      </c>
      <c r="C5" s="7">
        <f>サンプル１!$F$31</f>
        <v>0</v>
      </c>
      <c r="D5" s="7">
        <f>サンプル１!$F$32</f>
        <v>0</v>
      </c>
      <c r="E5" s="7">
        <f>サンプル１!$H$32</f>
        <v>0</v>
      </c>
      <c r="F5" s="7">
        <f>サンプル１!$F$33</f>
        <v>0</v>
      </c>
      <c r="G5" s="7">
        <f>サンプル１!$H$33</f>
        <v>0</v>
      </c>
      <c r="H5" s="7">
        <f>サンプル１!$F$34</f>
        <v>0</v>
      </c>
      <c r="I5" s="7">
        <f>サンプル１!$H$34</f>
        <v>0</v>
      </c>
    </row>
    <row r="6" spans="1:9" ht="38.25" customHeight="1" x14ac:dyDescent="0.4">
      <c r="A6" s="7" t="s">
        <v>186</v>
      </c>
      <c r="B6" s="7" t="str">
        <f>IF(サンプル２!$M$31=TRUE,"〇","")</f>
        <v/>
      </c>
      <c r="C6" s="7">
        <f>サンプル２!$F$31</f>
        <v>0</v>
      </c>
      <c r="D6" s="7">
        <f>サンプル２!$F$32</f>
        <v>0</v>
      </c>
      <c r="E6" s="7">
        <f>サンプル２!$H$32</f>
        <v>0</v>
      </c>
      <c r="F6" s="7">
        <f>サンプル２!$F$33</f>
        <v>0</v>
      </c>
      <c r="G6" s="7">
        <f>サンプル２!$H$33</f>
        <v>0</v>
      </c>
      <c r="H6" s="7">
        <f>サンプル２!$F$34</f>
        <v>0</v>
      </c>
      <c r="I6" s="7">
        <f>サンプル２!$H$34</f>
        <v>0</v>
      </c>
    </row>
    <row r="7" spans="1:9" ht="38.25" customHeight="1" x14ac:dyDescent="0.4">
      <c r="A7" s="7" t="s">
        <v>187</v>
      </c>
      <c r="B7" s="7" t="str">
        <f>IF(サンプル3!$M$31=TRUE,"〇","")</f>
        <v/>
      </c>
      <c r="C7" s="7">
        <f>サンプル3!$F$31</f>
        <v>0</v>
      </c>
      <c r="D7" s="7">
        <f>サンプル3!$F$32</f>
        <v>0</v>
      </c>
      <c r="E7" s="7">
        <f>サンプル3!$H$32</f>
        <v>0</v>
      </c>
      <c r="F7" s="7">
        <f>サンプル3!$F$33</f>
        <v>0</v>
      </c>
      <c r="G7" s="7">
        <f>サンプル3!$H$33</f>
        <v>0</v>
      </c>
      <c r="H7" s="7">
        <f>サンプル3!$F$34</f>
        <v>0</v>
      </c>
      <c r="I7" s="7">
        <f>サンプル3!$H$34</f>
        <v>0</v>
      </c>
    </row>
    <row r="8" spans="1:9" ht="38.25" customHeight="1" x14ac:dyDescent="0.4">
      <c r="A8" s="7" t="s">
        <v>188</v>
      </c>
      <c r="B8" s="7" t="str">
        <f>IF(サンプル４!$M$31=TRUE,"〇","")</f>
        <v/>
      </c>
      <c r="C8" s="7">
        <f>サンプル４!$F$31</f>
        <v>0</v>
      </c>
      <c r="D8" s="7">
        <f>サンプル４!$F$32</f>
        <v>0</v>
      </c>
      <c r="E8" s="7">
        <f>サンプル４!$H$32</f>
        <v>0</v>
      </c>
      <c r="F8" s="7">
        <f>サンプル４!$F$33</f>
        <v>0</v>
      </c>
      <c r="G8" s="7">
        <f>サンプル４!$H$33</f>
        <v>0</v>
      </c>
      <c r="H8" s="7">
        <f>サンプル４!$F$34</f>
        <v>0</v>
      </c>
      <c r="I8" s="7">
        <f>サンプル４!$H$34</f>
        <v>0</v>
      </c>
    </row>
    <row r="9" spans="1:9" ht="38.25" customHeight="1" x14ac:dyDescent="0.4">
      <c r="A9" s="7" t="s">
        <v>189</v>
      </c>
      <c r="B9" s="7" t="str">
        <f>IF(サンプル５!$M$31=TRUE,"〇","")</f>
        <v/>
      </c>
      <c r="C9" s="7">
        <f>サンプル５!$F$31</f>
        <v>0</v>
      </c>
      <c r="D9" s="7">
        <f>サンプル５!$F$32</f>
        <v>0</v>
      </c>
      <c r="E9" s="7">
        <f>サンプル５!$H$32</f>
        <v>0</v>
      </c>
      <c r="F9" s="7">
        <f>サンプル５!$F$33</f>
        <v>0</v>
      </c>
      <c r="G9" s="7">
        <f>サンプル５!$H$33</f>
        <v>0</v>
      </c>
      <c r="H9" s="7">
        <f>サンプル５!$F$34</f>
        <v>0</v>
      </c>
      <c r="I9" s="7">
        <f>サンプル５!$H$34</f>
        <v>0</v>
      </c>
    </row>
    <row r="10" spans="1:9" ht="38.25" customHeight="1" x14ac:dyDescent="0.4">
      <c r="A10" s="7" t="s">
        <v>190</v>
      </c>
      <c r="B10" s="7" t="str">
        <f>IF(サンプル６!$M$31=TRUE,"〇","")</f>
        <v/>
      </c>
      <c r="C10" s="7">
        <f>サンプル６!$F$31</f>
        <v>0</v>
      </c>
      <c r="D10" s="7">
        <f>サンプル６!$F$32</f>
        <v>0</v>
      </c>
      <c r="E10" s="7">
        <f>サンプル６!$H$32</f>
        <v>0</v>
      </c>
      <c r="F10" s="7">
        <f>サンプル６!$F$33</f>
        <v>0</v>
      </c>
      <c r="G10" s="7">
        <f>サンプル６!$H$33</f>
        <v>0</v>
      </c>
      <c r="H10" s="7">
        <f>サンプル６!$F$34</f>
        <v>0</v>
      </c>
      <c r="I10" s="7">
        <f>サンプル６!$H$34</f>
        <v>0</v>
      </c>
    </row>
    <row r="11" spans="1:9" ht="38.25" customHeight="1" x14ac:dyDescent="0.4">
      <c r="A11" s="7" t="s">
        <v>191</v>
      </c>
      <c r="B11" s="7" t="str">
        <f>IF(サンプル７!$M$31=TRUE,"〇","")</f>
        <v/>
      </c>
      <c r="C11" s="7">
        <f>サンプル７!$F$31</f>
        <v>0</v>
      </c>
      <c r="D11" s="7">
        <f>サンプル７!$F$32</f>
        <v>0</v>
      </c>
      <c r="E11" s="7">
        <f>サンプル７!$H$32</f>
        <v>0</v>
      </c>
      <c r="F11" s="7">
        <f>サンプル７!$F$33</f>
        <v>0</v>
      </c>
      <c r="G11" s="7">
        <f>サンプル７!$H$33</f>
        <v>0</v>
      </c>
      <c r="H11" s="7">
        <f>サンプル７!$F$34</f>
        <v>0</v>
      </c>
      <c r="I11" s="7">
        <f>サンプル７!$H$34</f>
        <v>0</v>
      </c>
    </row>
    <row r="12" spans="1:9" ht="38.25" customHeight="1" x14ac:dyDescent="0.4">
      <c r="A12" s="7" t="s">
        <v>192</v>
      </c>
      <c r="B12" s="7" t="str">
        <f>IF(サンプル８!$M$31=TRUE,"〇","")</f>
        <v/>
      </c>
      <c r="C12" s="7">
        <f>サンプル８!$F$31</f>
        <v>0</v>
      </c>
      <c r="D12" s="7">
        <f>サンプル８!$F$32</f>
        <v>0</v>
      </c>
      <c r="E12" s="7">
        <f>サンプル８!$H$32</f>
        <v>0</v>
      </c>
      <c r="F12" s="7">
        <f>サンプル８!$F$33</f>
        <v>0</v>
      </c>
      <c r="G12" s="7">
        <f>サンプル８!$H$33</f>
        <v>0</v>
      </c>
      <c r="H12" s="7">
        <f>サンプル８!$F$34</f>
        <v>0</v>
      </c>
      <c r="I12" s="7">
        <f>サンプル８!$H$34</f>
        <v>0</v>
      </c>
    </row>
    <row r="13" spans="1:9" ht="38.25" customHeight="1" x14ac:dyDescent="0.4">
      <c r="A13" s="7" t="s">
        <v>193</v>
      </c>
      <c r="B13" s="7" t="str">
        <f>IF(サンプル９!$M$31=TRUE,"〇","")</f>
        <v/>
      </c>
      <c r="C13" s="7">
        <f>サンプル９!$F$31</f>
        <v>0</v>
      </c>
      <c r="D13" s="7">
        <f>サンプル９!$F$32</f>
        <v>0</v>
      </c>
      <c r="E13" s="7">
        <f>サンプル９!$H$32</f>
        <v>0</v>
      </c>
      <c r="F13" s="7">
        <f>サンプル９!$F$33</f>
        <v>0</v>
      </c>
      <c r="G13" s="7">
        <f>サンプル９!$H$33</f>
        <v>0</v>
      </c>
      <c r="H13" s="7">
        <f>サンプル９!$F$34</f>
        <v>0</v>
      </c>
      <c r="I13" s="7">
        <f>サンプル９!$H$34</f>
        <v>0</v>
      </c>
    </row>
    <row r="14" spans="1:9" ht="38.25" customHeight="1" x14ac:dyDescent="0.4">
      <c r="A14" s="7" t="s">
        <v>358</v>
      </c>
      <c r="B14" s="7" t="str">
        <f>IF(サンプル１０!$M$31=TRUE,"〇","")</f>
        <v/>
      </c>
      <c r="C14" s="7">
        <f>サンプル１０!$F$31</f>
        <v>0</v>
      </c>
      <c r="D14" s="7">
        <f>サンプル１０!$F$32</f>
        <v>0</v>
      </c>
      <c r="E14" s="7">
        <f>サンプル１０!$H$32</f>
        <v>0</v>
      </c>
      <c r="F14" s="7">
        <f>サンプル１０!$F$33</f>
        <v>0</v>
      </c>
      <c r="G14" s="7">
        <f>サンプル１０!$H$33</f>
        <v>0</v>
      </c>
      <c r="H14" s="7">
        <f>サンプル１０!$F$34</f>
        <v>0</v>
      </c>
      <c r="I14" s="7">
        <f>サンプル１０!$H$34</f>
        <v>0</v>
      </c>
    </row>
  </sheetData>
  <mergeCells count="4">
    <mergeCell ref="F3:G3"/>
    <mergeCell ref="D3:E3"/>
    <mergeCell ref="H3:I3"/>
    <mergeCell ref="A3:A4"/>
  </mergeCells>
  <phoneticPr fontId="7"/>
  <conditionalFormatting sqref="C3">
    <cfRule type="expression" dxfId="4" priority="8">
      <formula>$K$15=TRUE</formula>
    </cfRule>
  </conditionalFormatting>
  <conditionalFormatting sqref="D3">
    <cfRule type="expression" dxfId="3" priority="4">
      <formula>$K$16=TRUE</formula>
    </cfRule>
    <cfRule type="expression" priority="5">
      <formula>$K$17=TRUE</formula>
    </cfRule>
  </conditionalFormatting>
  <conditionalFormatting sqref="F3">
    <cfRule type="expression" dxfId="2" priority="7">
      <formula>$K$17=TRUE</formula>
    </cfRule>
    <cfRule type="expression" dxfId="1" priority="9">
      <formula>#REF!=TRUE</formula>
    </cfRule>
  </conditionalFormatting>
  <conditionalFormatting sqref="H3">
    <cfRule type="expression" dxfId="0" priority="6">
      <formula>$K$19=TRUE</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F40F0-5063-418E-AF7E-D5E7AFDFD778}">
  <dimension ref="B2:B46"/>
  <sheetViews>
    <sheetView topLeftCell="A41" workbookViewId="0">
      <selection activeCell="H22" sqref="H22"/>
    </sheetView>
  </sheetViews>
  <sheetFormatPr defaultRowHeight="18.75" x14ac:dyDescent="0.4"/>
  <sheetData>
    <row r="2" spans="2:2" ht="25.5" x14ac:dyDescent="0.5">
      <c r="B2" s="90" t="s">
        <v>608</v>
      </c>
    </row>
    <row r="4" spans="2:2" ht="25.5" x14ac:dyDescent="0.5">
      <c r="B4" s="91" t="s">
        <v>733</v>
      </c>
    </row>
    <row r="5" spans="2:2" x14ac:dyDescent="0.4">
      <c r="B5" t="s">
        <v>734</v>
      </c>
    </row>
    <row r="6" spans="2:2" x14ac:dyDescent="0.4">
      <c r="B6" t="s">
        <v>735</v>
      </c>
    </row>
    <row r="7" spans="2:2" x14ac:dyDescent="0.4">
      <c r="B7" t="s">
        <v>737</v>
      </c>
    </row>
    <row r="8" spans="2:2" x14ac:dyDescent="0.4">
      <c r="B8" t="s">
        <v>736</v>
      </c>
    </row>
    <row r="9" spans="2:2" x14ac:dyDescent="0.4">
      <c r="B9" t="s">
        <v>730</v>
      </c>
    </row>
    <row r="10" spans="2:2" x14ac:dyDescent="0.4">
      <c r="B10" t="s">
        <v>731</v>
      </c>
    </row>
    <row r="11" spans="2:2" x14ac:dyDescent="0.4">
      <c r="B11" t="s">
        <v>738</v>
      </c>
    </row>
    <row r="12" spans="2:2" x14ac:dyDescent="0.4">
      <c r="B12" t="s">
        <v>732</v>
      </c>
    </row>
    <row r="16" spans="2:2" ht="25.5" x14ac:dyDescent="0.5">
      <c r="B16" s="91" t="s">
        <v>725</v>
      </c>
    </row>
    <row r="17" spans="2:2" x14ac:dyDescent="0.4">
      <c r="B17" t="s">
        <v>726</v>
      </c>
    </row>
    <row r="18" spans="2:2" x14ac:dyDescent="0.4">
      <c r="B18" t="s">
        <v>727</v>
      </c>
    </row>
    <row r="19" spans="2:2" x14ac:dyDescent="0.4">
      <c r="B19" t="s">
        <v>728</v>
      </c>
    </row>
    <row r="20" spans="2:2" x14ac:dyDescent="0.4">
      <c r="B20" t="s">
        <v>729</v>
      </c>
    </row>
    <row r="21" spans="2:2" x14ac:dyDescent="0.4">
      <c r="B21" t="s">
        <v>609</v>
      </c>
    </row>
    <row r="22" spans="2:2" x14ac:dyDescent="0.4">
      <c r="B22" t="s">
        <v>739</v>
      </c>
    </row>
    <row r="23" spans="2:2" x14ac:dyDescent="0.4">
      <c r="B23" t="s">
        <v>740</v>
      </c>
    </row>
    <row r="24" spans="2:2" x14ac:dyDescent="0.4">
      <c r="B24" t="s">
        <v>741</v>
      </c>
    </row>
    <row r="25" spans="2:2" x14ac:dyDescent="0.4">
      <c r="B25" t="s">
        <v>610</v>
      </c>
    </row>
    <row r="26" spans="2:2" x14ac:dyDescent="0.4">
      <c r="B26" t="s">
        <v>611</v>
      </c>
    </row>
    <row r="27" spans="2:2" x14ac:dyDescent="0.4">
      <c r="B27" t="s">
        <v>612</v>
      </c>
    </row>
    <row r="28" spans="2:2" x14ac:dyDescent="0.4">
      <c r="B28" t="s">
        <v>613</v>
      </c>
    </row>
    <row r="33" spans="2:2" x14ac:dyDescent="0.4">
      <c r="B33" t="s">
        <v>614</v>
      </c>
    </row>
    <row r="34" spans="2:2" x14ac:dyDescent="0.4">
      <c r="B34" t="s">
        <v>615</v>
      </c>
    </row>
    <row r="35" spans="2:2" x14ac:dyDescent="0.4">
      <c r="B35" t="s">
        <v>616</v>
      </c>
    </row>
    <row r="36" spans="2:2" x14ac:dyDescent="0.4">
      <c r="B36" t="s">
        <v>617</v>
      </c>
    </row>
    <row r="37" spans="2:2" x14ac:dyDescent="0.4">
      <c r="B37" t="s">
        <v>618</v>
      </c>
    </row>
    <row r="39" spans="2:2" x14ac:dyDescent="0.4">
      <c r="B39" t="s">
        <v>619</v>
      </c>
    </row>
    <row r="40" spans="2:2" x14ac:dyDescent="0.4">
      <c r="B40" t="s">
        <v>620</v>
      </c>
    </row>
    <row r="41" spans="2:2" x14ac:dyDescent="0.4">
      <c r="B41" t="s">
        <v>621</v>
      </c>
    </row>
    <row r="42" spans="2:2" x14ac:dyDescent="0.4">
      <c r="B42" t="s">
        <v>622</v>
      </c>
    </row>
    <row r="43" spans="2:2" x14ac:dyDescent="0.4">
      <c r="B43" t="s">
        <v>623</v>
      </c>
    </row>
    <row r="44" spans="2:2" x14ac:dyDescent="0.4">
      <c r="B44" t="s">
        <v>624</v>
      </c>
    </row>
    <row r="45" spans="2:2" x14ac:dyDescent="0.4">
      <c r="B45" t="s">
        <v>625</v>
      </c>
    </row>
    <row r="46" spans="2:2" x14ac:dyDescent="0.4">
      <c r="B46" t="s">
        <v>626</v>
      </c>
    </row>
  </sheetData>
  <phoneticPr fontId="7"/>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E2131-5453-4944-AC45-B035BE084D52}">
  <dimension ref="A1:X11"/>
  <sheetViews>
    <sheetView workbookViewId="0">
      <selection activeCell="P24" sqref="P24"/>
    </sheetView>
  </sheetViews>
  <sheetFormatPr defaultRowHeight="18.75" x14ac:dyDescent="0.4"/>
  <cols>
    <col min="1" max="1" width="27.625" bestFit="1" customWidth="1"/>
    <col min="2" max="2" width="11" bestFit="1" customWidth="1"/>
    <col min="8" max="8" width="15" hidden="1" customWidth="1"/>
    <col min="9" max="9" width="14.75" hidden="1" customWidth="1"/>
    <col min="10" max="10" width="17.25" bestFit="1" customWidth="1"/>
    <col min="11" max="12" width="16.75" hidden="1" customWidth="1"/>
    <col min="13" max="13" width="19.25" bestFit="1" customWidth="1"/>
    <col min="14" max="15" width="0" hidden="1" customWidth="1"/>
    <col min="16" max="16" width="17.25" bestFit="1" customWidth="1"/>
    <col min="17" max="18" width="0" hidden="1" customWidth="1"/>
    <col min="19" max="19" width="17.25" bestFit="1" customWidth="1"/>
    <col min="20" max="21" width="0" hidden="1" customWidth="1"/>
    <col min="22" max="22" width="13" bestFit="1" customWidth="1"/>
    <col min="23" max="23" width="27.25" bestFit="1" customWidth="1"/>
  </cols>
  <sheetData>
    <row r="1" spans="1:24" x14ac:dyDescent="0.4">
      <c r="A1" s="2" t="s">
        <v>587</v>
      </c>
      <c r="B1" s="2" t="s">
        <v>197</v>
      </c>
      <c r="C1" s="2" t="s">
        <v>588</v>
      </c>
      <c r="D1" s="2" t="s">
        <v>292</v>
      </c>
      <c r="E1" s="2" t="s">
        <v>198</v>
      </c>
      <c r="F1" s="2" t="s">
        <v>199</v>
      </c>
      <c r="G1" s="2" t="s">
        <v>120</v>
      </c>
      <c r="H1" s="2" t="s">
        <v>164</v>
      </c>
      <c r="I1" s="2" t="s">
        <v>165</v>
      </c>
      <c r="J1" s="2" t="s">
        <v>301</v>
      </c>
      <c r="K1" s="2" t="s">
        <v>166</v>
      </c>
      <c r="L1" s="2" t="s">
        <v>167</v>
      </c>
      <c r="M1" s="2" t="s">
        <v>311</v>
      </c>
      <c r="N1" s="2" t="s">
        <v>168</v>
      </c>
      <c r="O1" s="2" t="s">
        <v>169</v>
      </c>
      <c r="P1" s="2" t="s">
        <v>312</v>
      </c>
      <c r="Q1" s="2" t="s">
        <v>170</v>
      </c>
      <c r="R1" s="2" t="s">
        <v>171</v>
      </c>
      <c r="S1" s="2" t="s">
        <v>313</v>
      </c>
      <c r="T1" s="2" t="s">
        <v>315</v>
      </c>
      <c r="U1" s="2" t="s">
        <v>316</v>
      </c>
      <c r="V1" s="2" t="s">
        <v>314</v>
      </c>
      <c r="W1" s="2" t="s">
        <v>128</v>
      </c>
      <c r="X1" s="2" t="s">
        <v>589</v>
      </c>
    </row>
    <row r="2" spans="1:24" x14ac:dyDescent="0.4">
      <c r="A2" s="2"/>
      <c r="B2" s="2"/>
      <c r="C2" s="82"/>
      <c r="D2" s="2"/>
      <c r="E2" s="2"/>
      <c r="F2" s="2"/>
      <c r="G2" s="2"/>
      <c r="H2" s="2"/>
      <c r="I2" s="2"/>
      <c r="J2" s="2"/>
      <c r="K2" s="2"/>
      <c r="L2" s="2"/>
      <c r="M2" s="2"/>
      <c r="N2" s="2"/>
      <c r="O2" s="2"/>
      <c r="P2" s="2"/>
      <c r="Q2" s="2"/>
      <c r="R2" s="2"/>
      <c r="S2" s="2"/>
      <c r="T2" s="2"/>
      <c r="U2" s="2"/>
      <c r="V2" s="2"/>
      <c r="W2" s="2"/>
      <c r="X2" s="2"/>
    </row>
    <row r="3" spans="1:24" x14ac:dyDescent="0.4">
      <c r="A3" s="2"/>
      <c r="B3" s="2"/>
      <c r="C3" s="82"/>
      <c r="D3" s="2"/>
      <c r="E3" s="2"/>
      <c r="F3" s="2"/>
      <c r="G3" s="2"/>
      <c r="H3" s="2"/>
      <c r="I3" s="2"/>
      <c r="J3" s="2"/>
      <c r="K3" s="2"/>
      <c r="L3" s="2"/>
      <c r="M3" s="2"/>
      <c r="N3" s="2"/>
      <c r="O3" s="2"/>
      <c r="P3" s="2"/>
      <c r="Q3" s="2"/>
      <c r="R3" s="2"/>
      <c r="S3" s="2"/>
      <c r="T3" s="2"/>
      <c r="U3" s="2"/>
      <c r="V3" s="2"/>
      <c r="W3" s="2"/>
      <c r="X3" s="2"/>
    </row>
    <row r="4" spans="1:24" x14ac:dyDescent="0.4">
      <c r="A4" s="2"/>
      <c r="B4" s="2"/>
      <c r="C4" s="82"/>
      <c r="D4" s="2"/>
      <c r="E4" s="2"/>
      <c r="F4" s="2"/>
      <c r="G4" s="2"/>
      <c r="H4" s="2"/>
      <c r="I4" s="2"/>
      <c r="J4" s="2"/>
      <c r="K4" s="2"/>
      <c r="L4" s="2"/>
      <c r="M4" s="2"/>
      <c r="N4" s="2"/>
      <c r="O4" s="2"/>
      <c r="P4" s="2"/>
      <c r="Q4" s="2"/>
      <c r="R4" s="2"/>
      <c r="S4" s="2"/>
      <c r="T4" s="2"/>
      <c r="U4" s="2"/>
      <c r="V4" s="2"/>
      <c r="W4" s="2"/>
      <c r="X4" s="2"/>
    </row>
    <row r="5" spans="1:24" x14ac:dyDescent="0.4">
      <c r="A5" s="2"/>
      <c r="B5" s="2"/>
      <c r="C5" s="82"/>
      <c r="D5" s="2"/>
      <c r="E5" s="2"/>
      <c r="F5" s="2"/>
      <c r="G5" s="2"/>
      <c r="H5" s="2"/>
      <c r="I5" s="2"/>
      <c r="J5" s="2"/>
      <c r="K5" s="2"/>
      <c r="L5" s="2"/>
      <c r="M5" s="2"/>
      <c r="N5" s="2"/>
      <c r="O5" s="2"/>
      <c r="P5" s="2"/>
      <c r="Q5" s="2"/>
      <c r="R5" s="2"/>
      <c r="S5" s="2"/>
      <c r="T5" s="2"/>
      <c r="U5" s="2"/>
      <c r="V5" s="2"/>
      <c r="W5" s="2"/>
      <c r="X5" s="2"/>
    </row>
    <row r="6" spans="1:24" x14ac:dyDescent="0.4">
      <c r="A6" s="2"/>
      <c r="B6" s="2"/>
      <c r="C6" s="82"/>
      <c r="D6" s="2"/>
      <c r="E6" s="2"/>
      <c r="F6" s="2"/>
      <c r="G6" s="2"/>
      <c r="H6" s="2"/>
      <c r="I6" s="2"/>
      <c r="J6" s="2"/>
      <c r="K6" s="2"/>
      <c r="L6" s="2"/>
      <c r="M6" s="2"/>
      <c r="N6" s="2"/>
      <c r="O6" s="2"/>
      <c r="P6" s="2"/>
      <c r="Q6" s="2"/>
      <c r="R6" s="2"/>
      <c r="S6" s="2"/>
      <c r="T6" s="2"/>
      <c r="U6" s="2"/>
      <c r="V6" s="2"/>
      <c r="W6" s="2"/>
      <c r="X6" s="2"/>
    </row>
    <row r="7" spans="1:24" x14ac:dyDescent="0.4">
      <c r="A7" s="2"/>
      <c r="B7" s="2"/>
      <c r="C7" s="82"/>
      <c r="D7" s="2"/>
      <c r="E7" s="2"/>
      <c r="F7" s="2"/>
      <c r="G7" s="2"/>
      <c r="H7" s="2"/>
      <c r="I7" s="2"/>
      <c r="J7" s="2"/>
      <c r="K7" s="2"/>
      <c r="L7" s="2"/>
      <c r="M7" s="2"/>
      <c r="N7" s="2"/>
      <c r="O7" s="2"/>
      <c r="P7" s="2"/>
      <c r="Q7" s="2"/>
      <c r="R7" s="2"/>
      <c r="S7" s="2"/>
      <c r="T7" s="2"/>
      <c r="U7" s="2"/>
      <c r="V7" s="2"/>
      <c r="W7" s="2"/>
      <c r="X7" s="2"/>
    </row>
    <row r="8" spans="1:24" x14ac:dyDescent="0.4">
      <c r="A8" s="2"/>
      <c r="B8" s="2"/>
      <c r="C8" s="82"/>
      <c r="D8" s="2"/>
      <c r="E8" s="2"/>
      <c r="F8" s="2"/>
      <c r="G8" s="2"/>
      <c r="H8" s="2"/>
      <c r="I8" s="2"/>
      <c r="J8" s="2"/>
      <c r="K8" s="2"/>
      <c r="L8" s="2"/>
      <c r="M8" s="2"/>
      <c r="N8" s="2"/>
      <c r="O8" s="2"/>
      <c r="P8" s="2"/>
      <c r="Q8" s="2"/>
      <c r="R8" s="2"/>
      <c r="S8" s="2"/>
      <c r="T8" s="2"/>
      <c r="U8" s="2"/>
      <c r="V8" s="2"/>
      <c r="W8" s="2"/>
      <c r="X8" s="2"/>
    </row>
    <row r="9" spans="1:24" x14ac:dyDescent="0.4">
      <c r="A9" s="2"/>
      <c r="B9" s="2"/>
      <c r="C9" s="82"/>
      <c r="D9" s="2"/>
      <c r="E9" s="2"/>
      <c r="F9" s="2"/>
      <c r="G9" s="2"/>
      <c r="H9" s="2"/>
      <c r="I9" s="2"/>
      <c r="J9" s="2"/>
      <c r="K9" s="2"/>
      <c r="L9" s="2"/>
      <c r="M9" s="2"/>
      <c r="N9" s="2"/>
      <c r="O9" s="2"/>
      <c r="P9" s="2"/>
      <c r="Q9" s="2"/>
      <c r="R9" s="2"/>
      <c r="S9" s="2"/>
      <c r="T9" s="2"/>
      <c r="U9" s="2"/>
      <c r="V9" s="2"/>
      <c r="W9" s="2"/>
      <c r="X9" s="2"/>
    </row>
    <row r="10" spans="1:24" x14ac:dyDescent="0.4">
      <c r="A10" s="2"/>
      <c r="B10" s="2"/>
      <c r="C10" s="82"/>
      <c r="D10" s="2"/>
      <c r="E10" s="2"/>
      <c r="F10" s="2"/>
      <c r="G10" s="2"/>
      <c r="H10" s="2"/>
      <c r="I10" s="2"/>
      <c r="J10" s="2"/>
      <c r="K10" s="2"/>
      <c r="L10" s="2"/>
      <c r="M10" s="2"/>
      <c r="N10" s="2"/>
      <c r="O10" s="2"/>
      <c r="P10" s="2"/>
      <c r="Q10" s="2"/>
      <c r="R10" s="2"/>
      <c r="S10" s="2"/>
      <c r="T10" s="2"/>
      <c r="U10" s="2"/>
      <c r="V10" s="2"/>
      <c r="W10" s="2"/>
      <c r="X10" s="2"/>
    </row>
    <row r="11" spans="1:24" x14ac:dyDescent="0.4">
      <c r="A11" s="2"/>
      <c r="B11" s="2"/>
      <c r="C11" s="82"/>
      <c r="D11" s="2"/>
      <c r="E11" s="2"/>
      <c r="F11" s="2"/>
      <c r="G11" s="2"/>
      <c r="H11" s="2"/>
      <c r="I11" s="2"/>
      <c r="J11" s="2"/>
      <c r="K11" s="2"/>
      <c r="L11" s="2"/>
      <c r="M11" s="2"/>
      <c r="N11" s="2"/>
      <c r="O11" s="2"/>
      <c r="P11" s="2"/>
      <c r="Q11" s="2"/>
      <c r="R11" s="2"/>
      <c r="S11" s="2"/>
      <c r="T11" s="2"/>
      <c r="U11" s="2"/>
      <c r="V11" s="2"/>
      <c r="W11" s="2"/>
      <c r="X11" s="2"/>
    </row>
  </sheetData>
  <phoneticPr fontId="7"/>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96CDF-01C5-4127-9C1F-A7F47399072A}">
  <dimension ref="A1:GW12"/>
  <sheetViews>
    <sheetView showZeros="0" workbookViewId="0">
      <selection activeCell="K16" sqref="K16"/>
    </sheetView>
  </sheetViews>
  <sheetFormatPr defaultRowHeight="18.75" x14ac:dyDescent="0.4"/>
  <cols>
    <col min="1" max="1" width="13" customWidth="1"/>
    <col min="2" max="2" width="9.25" bestFit="1" customWidth="1"/>
    <col min="3" max="3" width="10.25" bestFit="1" customWidth="1"/>
    <col min="4" max="5" width="7.125" hidden="1" customWidth="1"/>
    <col min="6" max="6" width="9" hidden="1" customWidth="1"/>
    <col min="7" max="7" width="8.125" bestFit="1" customWidth="1"/>
    <col min="8" max="8" width="13.75" hidden="1" customWidth="1"/>
    <col min="9" max="9" width="30.75" customWidth="1"/>
    <col min="10" max="10" width="25.125" bestFit="1" customWidth="1"/>
    <col min="11" max="11" width="16.75" bestFit="1" customWidth="1"/>
    <col min="12" max="12" width="13" bestFit="1" customWidth="1"/>
    <col min="13" max="13" width="15.125" bestFit="1" customWidth="1"/>
    <col min="14" max="14" width="7.125" bestFit="1" customWidth="1"/>
    <col min="15" max="15" width="14.75" bestFit="1" customWidth="1"/>
    <col min="16" max="16" width="15.875" bestFit="1" customWidth="1"/>
    <col min="17" max="17" width="11" bestFit="1" customWidth="1"/>
    <col min="18" max="18" width="7.125" bestFit="1" customWidth="1"/>
    <col min="19" max="19" width="6.25" customWidth="1"/>
    <col min="20" max="20" width="13" hidden="1" customWidth="1"/>
    <col min="21" max="21" width="21" hidden="1" customWidth="1"/>
    <col min="22" max="22" width="7.25" customWidth="1"/>
    <col min="23" max="23" width="17.875" hidden="1" customWidth="1"/>
    <col min="24" max="24" width="18.875" hidden="1" customWidth="1"/>
    <col min="25" max="25" width="17.875" hidden="1" customWidth="1"/>
    <col min="26" max="26" width="6.5" customWidth="1"/>
    <col min="27" max="27" width="14.75" hidden="1" customWidth="1"/>
    <col min="28" max="28" width="23" hidden="1" customWidth="1"/>
    <col min="29" max="29" width="21" hidden="1" customWidth="1"/>
    <col min="30" max="30" width="14.75" hidden="1" customWidth="1"/>
    <col min="31" max="31" width="16.75" hidden="1" customWidth="1"/>
    <col min="32" max="32" width="14.75" hidden="1" customWidth="1"/>
    <col min="33" max="34" width="18.875" hidden="1" customWidth="1"/>
    <col min="35" max="35" width="16.75" hidden="1" customWidth="1"/>
    <col min="36" max="36" width="15.125" hidden="1" customWidth="1"/>
    <col min="37" max="38" width="9" hidden="1" customWidth="1"/>
    <col min="39" max="39" width="19.25" hidden="1" customWidth="1"/>
    <col min="40" max="41" width="14.75" bestFit="1" customWidth="1"/>
    <col min="42" max="42" width="7.125" bestFit="1" customWidth="1"/>
    <col min="43" max="43" width="20.75" bestFit="1" customWidth="1"/>
    <col min="44" max="44" width="27.25" bestFit="1" customWidth="1"/>
    <col min="45" max="45" width="19.25" hidden="1" customWidth="1"/>
    <col min="46" max="46" width="17.25" hidden="1" customWidth="1"/>
    <col min="47" max="50" width="23" hidden="1" customWidth="1"/>
    <col min="51" max="51" width="11" bestFit="1" customWidth="1"/>
    <col min="52" max="53" width="16.75" bestFit="1" customWidth="1"/>
    <col min="54" max="54" width="19.25" bestFit="1" customWidth="1"/>
    <col min="55" max="55" width="21.375" hidden="1" customWidth="1"/>
    <col min="56" max="56" width="19.25" hidden="1" customWidth="1"/>
    <col min="57" max="60" width="25.125" hidden="1" customWidth="1"/>
    <col min="61" max="62" width="14.75" bestFit="1" customWidth="1"/>
    <col min="63" max="63" width="15.125" bestFit="1" customWidth="1"/>
    <col min="64" max="64" width="17.25" bestFit="1" customWidth="1"/>
    <col min="65" max="65" width="19.25" hidden="1" customWidth="1"/>
    <col min="66" max="66" width="17.25" hidden="1" customWidth="1"/>
    <col min="67" max="70" width="23" hidden="1" customWidth="1"/>
    <col min="71" max="72" width="14.75" bestFit="1" customWidth="1"/>
    <col min="73" max="73" width="17.25" bestFit="1" customWidth="1"/>
    <col min="74" max="74" width="25.5" bestFit="1" customWidth="1"/>
    <col min="75" max="75" width="19.25" hidden="1" customWidth="1"/>
    <col min="76" max="76" width="17.25" hidden="1" customWidth="1"/>
    <col min="77" max="80" width="23" hidden="1" customWidth="1"/>
    <col min="81" max="82" width="14.75" bestFit="1" customWidth="1"/>
    <col min="83" max="83" width="11" bestFit="1" customWidth="1"/>
    <col min="84" max="84" width="9" bestFit="1" customWidth="1"/>
    <col min="85" max="85" width="15.125" hidden="1" customWidth="1"/>
    <col min="86" max="86" width="13" hidden="1" customWidth="1"/>
    <col min="87" max="90" width="18.875" hidden="1" customWidth="1"/>
    <col min="91" max="92" width="21" bestFit="1" customWidth="1"/>
    <col min="93" max="94" width="19.25" bestFit="1" customWidth="1"/>
    <col min="95" max="95" width="17.25" bestFit="1" customWidth="1"/>
    <col min="96" max="97" width="19.25" bestFit="1" customWidth="1"/>
    <col min="98" max="98" width="25.5" hidden="1" customWidth="1"/>
    <col min="99" max="102" width="29.25" hidden="1" customWidth="1"/>
    <col min="103" max="103" width="29.625" hidden="1" customWidth="1"/>
    <col min="104" max="105" width="23" bestFit="1" customWidth="1"/>
    <col min="106" max="107" width="21.375" bestFit="1" customWidth="1"/>
    <col min="108" max="108" width="19.25" bestFit="1" customWidth="1"/>
    <col min="109" max="110" width="21.375" bestFit="1" customWidth="1"/>
    <col min="111" max="111" width="27.625" hidden="1" customWidth="1"/>
    <col min="112" max="115" width="31.375" hidden="1" customWidth="1"/>
    <col min="116" max="116" width="31.75" hidden="1" customWidth="1"/>
    <col min="117" max="118" width="27.25" bestFit="1" customWidth="1"/>
    <col min="119" max="120" width="25.5" bestFit="1" customWidth="1"/>
    <col min="121" max="121" width="29.625" bestFit="1" customWidth="1"/>
    <col min="122" max="122" width="31.75" hidden="1" customWidth="1"/>
    <col min="123" max="126" width="35.5" hidden="1" customWidth="1"/>
    <col min="127" max="127" width="35.875" hidden="1" customWidth="1"/>
    <col min="128" max="129" width="19" bestFit="1" customWidth="1"/>
    <col min="130" max="130" width="21.5" customWidth="1"/>
    <col min="131" max="131" width="27.75" bestFit="1" customWidth="1"/>
    <col min="132" max="132" width="21.5" bestFit="1" customWidth="1"/>
    <col min="133" max="133" width="23.625" hidden="1" customWidth="1"/>
    <col min="134" max="137" width="27.375" hidden="1" customWidth="1"/>
    <col min="138" max="138" width="27.75" hidden="1" customWidth="1"/>
    <col min="139" max="140" width="21.125" bestFit="1" customWidth="1"/>
    <col min="141" max="141" width="23.625" bestFit="1" customWidth="1"/>
    <col min="142" max="142" width="21.125" customWidth="1"/>
    <col min="143" max="144" width="23.625" bestFit="1" customWidth="1"/>
    <col min="145" max="145" width="25.625" hidden="1" customWidth="1"/>
    <col min="146" max="149" width="29.375" hidden="1" customWidth="1"/>
    <col min="150" max="150" width="29.875" hidden="1" customWidth="1"/>
    <col min="151" max="152" width="29.25" bestFit="1" customWidth="1"/>
    <col min="153" max="155" width="31.75" bestFit="1" customWidth="1"/>
    <col min="156" max="156" width="35.875" bestFit="1" customWidth="1"/>
    <col min="157" max="157" width="33.875" hidden="1" customWidth="1"/>
    <col min="158" max="161" width="37.625" hidden="1" customWidth="1"/>
    <col min="162" max="162" width="38" hidden="1" customWidth="1"/>
    <col min="163" max="164" width="25.125" bestFit="1" customWidth="1"/>
    <col min="165" max="166" width="27.625" bestFit="1" customWidth="1"/>
    <col min="167" max="167" width="29.625" bestFit="1" customWidth="1"/>
    <col min="168" max="168" width="24.5" bestFit="1" customWidth="1"/>
    <col min="169" max="169" width="29.625" hidden="1" customWidth="1"/>
    <col min="170" max="173" width="33.375" hidden="1" customWidth="1"/>
    <col min="174" max="174" width="33.875" hidden="1" customWidth="1"/>
    <col min="175" max="176" width="16.75" bestFit="1" customWidth="1"/>
    <col min="177" max="177" width="19.25" bestFit="1" customWidth="1"/>
    <col min="178" max="178" width="21.375" bestFit="1" customWidth="1"/>
    <col min="179" max="179" width="21.375" hidden="1" customWidth="1"/>
    <col min="180" max="180" width="19.25" hidden="1" customWidth="1"/>
    <col min="181" max="184" width="25.125" hidden="1" customWidth="1"/>
    <col min="185" max="185" width="25.5" hidden="1" customWidth="1"/>
    <col min="186" max="186" width="10.5" hidden="1" customWidth="1"/>
    <col min="187" max="187" width="9" hidden="1" customWidth="1"/>
    <col min="188" max="188" width="10.5" hidden="1" customWidth="1"/>
    <col min="189" max="190" width="14.75" hidden="1" customWidth="1"/>
    <col min="191" max="191" width="9" hidden="1" customWidth="1"/>
    <col min="192" max="192" width="10" bestFit="1" customWidth="1"/>
    <col min="193" max="205" width="5.25" hidden="1" customWidth="1"/>
  </cols>
  <sheetData>
    <row r="1" spans="1:205" s="108" customFormat="1" x14ac:dyDescent="0.4">
      <c r="A1" s="110" t="s">
        <v>587</v>
      </c>
      <c r="B1" s="108" t="s">
        <v>665</v>
      </c>
      <c r="C1" s="108" t="s">
        <v>723</v>
      </c>
      <c r="D1" s="108" t="s">
        <v>664</v>
      </c>
      <c r="E1" s="108" t="s">
        <v>198</v>
      </c>
      <c r="F1" s="108" t="s">
        <v>199</v>
      </c>
      <c r="G1" s="108" t="s">
        <v>292</v>
      </c>
      <c r="H1" s="108" t="s">
        <v>663</v>
      </c>
      <c r="I1" s="110" t="s">
        <v>657</v>
      </c>
      <c r="J1" s="110" t="s">
        <v>724</v>
      </c>
      <c r="K1" s="110" t="s">
        <v>153</v>
      </c>
      <c r="L1" s="110" t="s">
        <v>627</v>
      </c>
      <c r="M1" s="110" t="s">
        <v>628</v>
      </c>
      <c r="N1" s="108" t="s">
        <v>99</v>
      </c>
      <c r="O1" s="108" t="s">
        <v>120</v>
      </c>
      <c r="P1" s="110" t="s">
        <v>629</v>
      </c>
      <c r="Q1" s="108" t="s">
        <v>96</v>
      </c>
      <c r="R1" s="108" t="s">
        <v>100</v>
      </c>
      <c r="S1" s="108" t="s">
        <v>126</v>
      </c>
      <c r="T1" s="108" t="s">
        <v>104</v>
      </c>
      <c r="U1" s="108" t="s">
        <v>121</v>
      </c>
      <c r="V1" s="108" t="s">
        <v>127</v>
      </c>
      <c r="W1" s="108" t="s">
        <v>122</v>
      </c>
      <c r="X1" s="108" t="s">
        <v>632</v>
      </c>
      <c r="Y1" s="108" t="s">
        <v>123</v>
      </c>
      <c r="Z1" s="108" t="s">
        <v>109</v>
      </c>
      <c r="AA1" s="108" t="s">
        <v>155</v>
      </c>
      <c r="AB1" s="108" t="s">
        <v>156</v>
      </c>
      <c r="AC1" s="108" t="s">
        <v>157</v>
      </c>
      <c r="AD1" s="108" t="s">
        <v>158</v>
      </c>
      <c r="AE1" s="108" t="s">
        <v>159</v>
      </c>
      <c r="AF1" s="108" t="s">
        <v>160</v>
      </c>
      <c r="AG1" s="108" t="s">
        <v>161</v>
      </c>
      <c r="AH1" s="108" t="s">
        <v>162</v>
      </c>
      <c r="AI1" s="108" t="s">
        <v>163</v>
      </c>
      <c r="AJ1" s="108" t="s">
        <v>124</v>
      </c>
      <c r="AK1" s="108" t="s">
        <v>114</v>
      </c>
      <c r="AL1" s="108" t="s">
        <v>125</v>
      </c>
      <c r="AM1" s="108" t="s">
        <v>722</v>
      </c>
      <c r="AN1" s="108" t="s">
        <v>164</v>
      </c>
      <c r="AO1" s="108" t="s">
        <v>165</v>
      </c>
      <c r="AP1" s="110" t="s">
        <v>658</v>
      </c>
      <c r="AQ1" s="110" t="s">
        <v>659</v>
      </c>
      <c r="AR1" s="110" t="s">
        <v>128</v>
      </c>
      <c r="AS1" s="108" t="s">
        <v>306</v>
      </c>
      <c r="AT1" s="108" t="s">
        <v>301</v>
      </c>
      <c r="AU1" s="108" t="s">
        <v>630</v>
      </c>
      <c r="AV1" s="108" t="s">
        <v>666</v>
      </c>
      <c r="AW1" s="108" t="s">
        <v>631</v>
      </c>
      <c r="AX1" s="108" t="s">
        <v>667</v>
      </c>
      <c r="AY1" s="108" t="s">
        <v>152</v>
      </c>
      <c r="AZ1" s="108" t="s">
        <v>166</v>
      </c>
      <c r="BA1" s="108" t="s">
        <v>167</v>
      </c>
      <c r="BB1" s="108" t="s">
        <v>129</v>
      </c>
      <c r="BC1" s="108" t="s">
        <v>307</v>
      </c>
      <c r="BD1" s="108" t="s">
        <v>311</v>
      </c>
      <c r="BE1" s="108" t="s">
        <v>633</v>
      </c>
      <c r="BF1" s="108" t="s">
        <v>668</v>
      </c>
      <c r="BG1" s="108" t="s">
        <v>634</v>
      </c>
      <c r="BH1" s="108" t="s">
        <v>669</v>
      </c>
      <c r="BI1" s="108" t="s">
        <v>168</v>
      </c>
      <c r="BJ1" s="108" t="s">
        <v>169</v>
      </c>
      <c r="BK1" s="108" t="s">
        <v>131</v>
      </c>
      <c r="BL1" s="108" t="s">
        <v>132</v>
      </c>
      <c r="BM1" s="108" t="s">
        <v>308</v>
      </c>
      <c r="BN1" s="108" t="s">
        <v>312</v>
      </c>
      <c r="BO1" s="108" t="s">
        <v>635</v>
      </c>
      <c r="BP1" s="108" t="s">
        <v>670</v>
      </c>
      <c r="BQ1" s="108" t="s">
        <v>636</v>
      </c>
      <c r="BR1" s="108" t="s">
        <v>671</v>
      </c>
      <c r="BS1" s="108" t="s">
        <v>170</v>
      </c>
      <c r="BT1" s="108" t="s">
        <v>171</v>
      </c>
      <c r="BU1" s="108" t="s">
        <v>133</v>
      </c>
      <c r="BV1" s="108" t="s">
        <v>134</v>
      </c>
      <c r="BW1" s="108" t="s">
        <v>309</v>
      </c>
      <c r="BX1" s="108" t="s">
        <v>313</v>
      </c>
      <c r="BY1" s="108" t="s">
        <v>637</v>
      </c>
      <c r="BZ1" s="108" t="s">
        <v>672</v>
      </c>
      <c r="CA1" s="108" t="s">
        <v>638</v>
      </c>
      <c r="CB1" s="108" t="s">
        <v>673</v>
      </c>
      <c r="CC1" s="108" t="s">
        <v>315</v>
      </c>
      <c r="CD1" s="108" t="s">
        <v>316</v>
      </c>
      <c r="CE1" s="108" t="s">
        <v>130</v>
      </c>
      <c r="CF1" s="108" t="s">
        <v>135</v>
      </c>
      <c r="CG1" s="108" t="s">
        <v>310</v>
      </c>
      <c r="CH1" s="108" t="s">
        <v>314</v>
      </c>
      <c r="CI1" s="108" t="s">
        <v>639</v>
      </c>
      <c r="CJ1" s="108" t="s">
        <v>674</v>
      </c>
      <c r="CK1" s="108" t="s">
        <v>640</v>
      </c>
      <c r="CL1" s="108" t="s">
        <v>675</v>
      </c>
      <c r="CM1" s="108" t="s">
        <v>172</v>
      </c>
      <c r="CN1" s="108" t="s">
        <v>173</v>
      </c>
      <c r="CO1" s="108" t="s">
        <v>136</v>
      </c>
      <c r="CP1" s="108" t="s">
        <v>137</v>
      </c>
      <c r="CQ1" s="108" t="s">
        <v>138</v>
      </c>
      <c r="CR1" s="108" t="s">
        <v>139</v>
      </c>
      <c r="CS1" s="108" t="s">
        <v>140</v>
      </c>
      <c r="CT1" s="108" t="s">
        <v>322</v>
      </c>
      <c r="CU1" s="108" t="s">
        <v>641</v>
      </c>
      <c r="CV1" s="108" t="s">
        <v>676</v>
      </c>
      <c r="CW1" s="108" t="s">
        <v>642</v>
      </c>
      <c r="CX1" s="108" t="s">
        <v>677</v>
      </c>
      <c r="CY1" s="108" t="s">
        <v>323</v>
      </c>
      <c r="CZ1" s="108" t="s">
        <v>174</v>
      </c>
      <c r="DA1" s="108" t="s">
        <v>175</v>
      </c>
      <c r="DB1" s="108" t="s">
        <v>141</v>
      </c>
      <c r="DC1" s="108" t="s">
        <v>142</v>
      </c>
      <c r="DD1" s="108" t="s">
        <v>305</v>
      </c>
      <c r="DE1" s="108" t="s">
        <v>143</v>
      </c>
      <c r="DF1" s="108" t="s">
        <v>144</v>
      </c>
      <c r="DG1" s="108" t="s">
        <v>324</v>
      </c>
      <c r="DH1" s="108" t="s">
        <v>643</v>
      </c>
      <c r="DI1" s="108" t="s">
        <v>678</v>
      </c>
      <c r="DJ1" s="108" t="s">
        <v>644</v>
      </c>
      <c r="DK1" s="108" t="s">
        <v>679</v>
      </c>
      <c r="DL1" s="108" t="s">
        <v>325</v>
      </c>
      <c r="DM1" s="108" t="s">
        <v>176</v>
      </c>
      <c r="DN1" s="108" t="s">
        <v>177</v>
      </c>
      <c r="DO1" s="108" t="s">
        <v>145</v>
      </c>
      <c r="DP1" s="108" t="s">
        <v>146</v>
      </c>
      <c r="DQ1" s="108" t="s">
        <v>147</v>
      </c>
      <c r="DR1" s="108" t="s">
        <v>326</v>
      </c>
      <c r="DS1" s="108" t="s">
        <v>645</v>
      </c>
      <c r="DT1" s="108" t="s">
        <v>680</v>
      </c>
      <c r="DU1" s="108" t="s">
        <v>646</v>
      </c>
      <c r="DV1" s="108" t="s">
        <v>681</v>
      </c>
      <c r="DW1" s="108" t="s">
        <v>327</v>
      </c>
      <c r="DX1" s="108" t="s">
        <v>178</v>
      </c>
      <c r="DY1" s="108" t="s">
        <v>179</v>
      </c>
      <c r="DZ1" s="108" t="s">
        <v>767</v>
      </c>
      <c r="EA1" s="108" t="s">
        <v>768</v>
      </c>
      <c r="EB1" s="108" t="s">
        <v>766</v>
      </c>
      <c r="EC1" s="108" t="s">
        <v>328</v>
      </c>
      <c r="ED1" s="108" t="s">
        <v>647</v>
      </c>
      <c r="EE1" s="108" t="s">
        <v>682</v>
      </c>
      <c r="EF1" s="108" t="s">
        <v>648</v>
      </c>
      <c r="EG1" s="108" t="s">
        <v>683</v>
      </c>
      <c r="EH1" s="108" t="s">
        <v>329</v>
      </c>
      <c r="EI1" s="108" t="s">
        <v>180</v>
      </c>
      <c r="EJ1" s="108" t="s">
        <v>317</v>
      </c>
      <c r="EK1" s="108" t="s">
        <v>770</v>
      </c>
      <c r="EL1" s="108" t="s">
        <v>771</v>
      </c>
      <c r="EM1" s="108" t="s">
        <v>769</v>
      </c>
      <c r="EN1" s="108" t="s">
        <v>773</v>
      </c>
      <c r="EO1" s="108" t="s">
        <v>330</v>
      </c>
      <c r="EP1" s="108" t="s">
        <v>649</v>
      </c>
      <c r="EQ1" s="108" t="s">
        <v>684</v>
      </c>
      <c r="ER1" s="108" t="s">
        <v>650</v>
      </c>
      <c r="ES1" s="108" t="s">
        <v>685</v>
      </c>
      <c r="ET1" s="108" t="s">
        <v>331</v>
      </c>
      <c r="EU1" s="108" t="s">
        <v>181</v>
      </c>
      <c r="EV1" s="108" t="s">
        <v>318</v>
      </c>
      <c r="EW1" s="108" t="s">
        <v>148</v>
      </c>
      <c r="EX1" s="108" t="s">
        <v>774</v>
      </c>
      <c r="EY1" s="108" t="s">
        <v>776</v>
      </c>
      <c r="EZ1" s="108" t="s">
        <v>775</v>
      </c>
      <c r="FA1" s="108" t="s">
        <v>332</v>
      </c>
      <c r="FB1" s="108" t="s">
        <v>651</v>
      </c>
      <c r="FC1" s="108" t="s">
        <v>686</v>
      </c>
      <c r="FD1" s="108" t="s">
        <v>652</v>
      </c>
      <c r="FE1" s="108" t="s">
        <v>687</v>
      </c>
      <c r="FF1" s="108" t="s">
        <v>333</v>
      </c>
      <c r="FG1" s="108" t="s">
        <v>182</v>
      </c>
      <c r="FH1" s="108" t="s">
        <v>319</v>
      </c>
      <c r="FI1" s="108" t="s">
        <v>149</v>
      </c>
      <c r="FJ1" s="108" t="s">
        <v>150</v>
      </c>
      <c r="FK1" s="108" t="s">
        <v>151</v>
      </c>
      <c r="FL1" s="108" t="s">
        <v>339</v>
      </c>
      <c r="FM1" s="108" t="s">
        <v>334</v>
      </c>
      <c r="FN1" s="108" t="s">
        <v>653</v>
      </c>
      <c r="FO1" s="108" t="s">
        <v>688</v>
      </c>
      <c r="FP1" s="108" t="s">
        <v>654</v>
      </c>
      <c r="FQ1" s="108" t="s">
        <v>689</v>
      </c>
      <c r="FR1" s="108" t="s">
        <v>335</v>
      </c>
      <c r="FS1" s="108" t="s">
        <v>320</v>
      </c>
      <c r="FT1" s="108" t="s">
        <v>321</v>
      </c>
      <c r="FU1" s="108" t="s">
        <v>290</v>
      </c>
      <c r="FV1" s="108" t="s">
        <v>291</v>
      </c>
      <c r="FW1" s="108" t="s">
        <v>336</v>
      </c>
      <c r="FX1" s="108" t="s">
        <v>337</v>
      </c>
      <c r="FY1" s="108" t="s">
        <v>655</v>
      </c>
      <c r="FZ1" s="108" t="s">
        <v>690</v>
      </c>
      <c r="GA1" s="108" t="s">
        <v>656</v>
      </c>
      <c r="GB1" s="108" t="s">
        <v>691</v>
      </c>
      <c r="GC1" s="108" t="s">
        <v>338</v>
      </c>
      <c r="GD1" s="108" t="s">
        <v>660</v>
      </c>
      <c r="GE1" s="108" t="s">
        <v>589</v>
      </c>
      <c r="GF1" s="108" t="s">
        <v>692</v>
      </c>
      <c r="GG1" s="108" t="s">
        <v>693</v>
      </c>
      <c r="GH1" s="108" t="s">
        <v>661</v>
      </c>
      <c r="GI1" s="108" t="s">
        <v>662</v>
      </c>
      <c r="GJ1" s="108" t="s">
        <v>694</v>
      </c>
      <c r="GK1" s="108" t="s">
        <v>154</v>
      </c>
      <c r="GL1" s="108" t="s">
        <v>154</v>
      </c>
      <c r="GM1" s="108" t="s">
        <v>154</v>
      </c>
      <c r="GN1" s="108" t="s">
        <v>154</v>
      </c>
      <c r="GO1" s="108" t="s">
        <v>154</v>
      </c>
      <c r="GP1" s="108" t="s">
        <v>154</v>
      </c>
      <c r="GQ1" s="108" t="s">
        <v>154</v>
      </c>
      <c r="GR1" s="108" t="s">
        <v>154</v>
      </c>
      <c r="GS1" s="108" t="s">
        <v>154</v>
      </c>
      <c r="GT1" s="108" t="s">
        <v>154</v>
      </c>
      <c r="GU1" s="108" t="s">
        <v>154</v>
      </c>
      <c r="GV1" s="108" t="s">
        <v>154</v>
      </c>
      <c r="GW1" s="108" t="s">
        <v>154</v>
      </c>
    </row>
    <row r="2" spans="1:205" s="113" customFormat="1" x14ac:dyDescent="0.4">
      <c r="A2" s="111"/>
      <c r="B2" s="112">
        <f>【流込】申込!$B$2</f>
        <v>0</v>
      </c>
      <c r="C2" s="112">
        <f>【流込】申込!$C$2</f>
        <v>0</v>
      </c>
      <c r="G2" s="113" t="str">
        <f>IF(サンプル１!$H$1="","",サンプル１!$H$1)</f>
        <v/>
      </c>
      <c r="H2" s="113" t="str">
        <f t="shared" ref="H2:H11" si="0">IF(G2="","",G2)</f>
        <v/>
      </c>
      <c r="I2" s="111"/>
      <c r="J2" s="111"/>
      <c r="K2" s="111"/>
      <c r="L2" s="111"/>
      <c r="M2" s="111"/>
      <c r="N2" s="113" t="str">
        <f>IF(サンプル１!$C$14="","",サンプル１!$C$14)</f>
        <v/>
      </c>
      <c r="O2" s="113" t="str">
        <f>IF(サンプル１!$C$13="","",サンプル１!$C$13)</f>
        <v/>
      </c>
      <c r="P2" s="111"/>
      <c r="Q2" s="113" t="str">
        <f>IF(サンプル１!$H$13="","",サンプル１!$H$13)</f>
        <v/>
      </c>
      <c r="R2" s="113" t="str">
        <f>IF(サンプル１!$H$14="","",サンプル１!$H$14)</f>
        <v/>
      </c>
      <c r="S2" s="113" t="str">
        <f>IF(サンプル１!$J$14="","",サンプル１!$J$14)</f>
        <v/>
      </c>
      <c r="T2" s="113" t="str">
        <f>IF(サンプル１!$C$15="","",サンプル１!$C$15)</f>
        <v/>
      </c>
      <c r="U2" s="113" t="str">
        <f>IF(サンプル１!$H$15="","",サンプル１!$H$15)</f>
        <v/>
      </c>
      <c r="V2" s="113" t="str">
        <f>IF(サンプル１!$C$17="","",サンプル１!$C$17)</f>
        <v/>
      </c>
      <c r="W2" s="113" t="str">
        <f>IF(サンプル１!$H$17="","",サンプル１!$H$17)</f>
        <v/>
      </c>
      <c r="X2" s="113" t="str">
        <f>IF(サンプル１!$C$19="","",サンプル１!$C$19)</f>
        <v/>
      </c>
      <c r="Y2" s="113" t="str">
        <f>IF(サンプル１!$H$19="","",サンプル１!$H$19)</f>
        <v/>
      </c>
      <c r="Z2" s="113" t="str">
        <f>IF(サンプル１!$C$16="","",サンプル１!$C$16)</f>
        <v/>
      </c>
      <c r="AA2" s="113" t="str">
        <f>IF(サンプル１!$S$6=TRUE,"1","")</f>
        <v/>
      </c>
      <c r="AB2" s="113" t="str">
        <f>IF(サンプル１!$S$7=TRUE,"1","")</f>
        <v/>
      </c>
      <c r="AC2" s="113" t="str">
        <f>IF(サンプル１!$S$8=TRUE,"1","")</f>
        <v/>
      </c>
      <c r="AD2" s="113" t="str">
        <f>IF(サンプル１!$S$9=TRUE,"1","")</f>
        <v/>
      </c>
      <c r="AE2" s="113" t="str">
        <f>IF(サンプル１!$S$10=TRUE,"1","")</f>
        <v/>
      </c>
      <c r="AF2" s="113" t="str">
        <f>IF(サンプル１!$S$11=TRUE,"1","")</f>
        <v/>
      </c>
      <c r="AG2" s="113" t="str">
        <f>IF(サンプル１!$S$12=TRUE,"1","")</f>
        <v/>
      </c>
      <c r="AH2" s="113" t="str">
        <f>IF(サンプル１!$S$13=TRUE,"1","")</f>
        <v/>
      </c>
      <c r="AI2" s="113" t="str">
        <f>IF(サンプル１!$S$14=TRUE,"1","")</f>
        <v/>
      </c>
      <c r="AJ2" s="113" t="str">
        <f>IF(サンプル１!$F$22="","",サンプル１!$F$22)</f>
        <v/>
      </c>
      <c r="AK2" s="113" t="str">
        <f>IF(サンプル１!$C$23="","",サンプル１!$C$23)</f>
        <v/>
      </c>
      <c r="AL2" s="113" t="str">
        <f>IF(サンプル１!$C$24="","",サンプル１!$C$24)</f>
        <v/>
      </c>
      <c r="AM2" s="113" t="str">
        <f>IF(サンプル１!$A$27="","",サンプル１!$A$27)</f>
        <v/>
      </c>
      <c r="AN2" s="113" t="str">
        <f>IF(サンプル１!$M$31=TRUE,"1","")</f>
        <v/>
      </c>
      <c r="AO2" s="113" t="str">
        <f>IF(サンプル１!$N$31=TRUE,"1","")</f>
        <v/>
      </c>
      <c r="AP2" s="111"/>
      <c r="AQ2" s="111"/>
      <c r="AR2" s="111"/>
      <c r="AY2" s="113" t="str">
        <f>IF(サンプル１!$C$25="","",サンプル１!$C$25)</f>
        <v/>
      </c>
      <c r="AZ2" s="113" t="str">
        <f>IF(サンプル１!$M$32=TRUE,"1","")</f>
        <v/>
      </c>
      <c r="BA2" s="113" t="str">
        <f>IF(サンプル１!$N$32=TRUE,"1","")</f>
        <v/>
      </c>
      <c r="BB2" s="113" t="str">
        <f>IF(サンプル１!$F$31="","",サンプル１!$F$31)</f>
        <v/>
      </c>
      <c r="BI2" s="113" t="str">
        <f>IF(サンプル１!$M$33=TRUE,"1","")</f>
        <v/>
      </c>
      <c r="BJ2" s="113" t="str">
        <f>IF(サンプル１!$N$33=TRUE,"1","")</f>
        <v/>
      </c>
      <c r="BK2" s="113" t="str">
        <f>IF(サンプル１!$F$32="","",サンプル１!$F$32)</f>
        <v/>
      </c>
      <c r="BL2" s="113" t="str">
        <f>IF(サンプル１!$H$32="","",サンプル１!$H$32)</f>
        <v/>
      </c>
      <c r="BS2" s="113" t="str">
        <f>IF(サンプル１!$M$34=TRUE,"1","")</f>
        <v/>
      </c>
      <c r="BT2" s="113" t="str">
        <f>IF(サンプル１!$N$34=TRUE,"1","")</f>
        <v/>
      </c>
      <c r="BU2" s="113" t="str">
        <f>IF(サンプル１!$F$33="","",サンプル１!$F$33)</f>
        <v/>
      </c>
      <c r="BV2" s="113" t="str">
        <f>IF(サンプル１!$H$33="","",サンプル１!$H$33)</f>
        <v/>
      </c>
      <c r="CC2" s="113" t="str">
        <f>IF(サンプル１!$M$36=TRUE,"1","")</f>
        <v/>
      </c>
      <c r="CD2" s="113" t="str">
        <f>IF(サンプル１!$N$36=TRUE,"1","")</f>
        <v/>
      </c>
      <c r="CE2" s="113" t="str">
        <f>IF(サンプル１!$F$34="","",サンプル１!$F$34)</f>
        <v/>
      </c>
      <c r="CF2" s="113" t="str">
        <f>IF(サンプル１!$H$34="","",サンプル１!$H$34)</f>
        <v/>
      </c>
      <c r="CM2" s="113" t="str">
        <f>IF(サンプル１!$M$37=TRUE,"1","")</f>
        <v/>
      </c>
      <c r="CO2" s="113" t="str">
        <f>IF(サンプル１!$F$36="","",サンプル１!$F$36)</f>
        <v/>
      </c>
      <c r="CP2" s="113" t="str">
        <f>IF(サンプル１!$H$36="","",サンプル１!$H$36)</f>
        <v/>
      </c>
      <c r="CQ2" s="113" t="str">
        <f>IF(サンプル１!$I$36="","",サンプル１!$I$36)</f>
        <v/>
      </c>
      <c r="CR2" s="113" t="str">
        <f>IF(サンプル１!$F$37="","",サンプル１!$F$37)</f>
        <v/>
      </c>
      <c r="CS2" s="113" t="str">
        <f>IF(サンプル１!$H$37="","",サンプル１!$H$37)</f>
        <v/>
      </c>
      <c r="CZ2" s="113" t="str">
        <f>IF(サンプル１!$M$38=TRUE,"1","")</f>
        <v/>
      </c>
      <c r="DB2" s="113" t="str">
        <f>IF(サンプル１!$F$38="","",サンプル１!$F$38)</f>
        <v/>
      </c>
      <c r="DC2" s="113" t="str">
        <f>IF(サンプル１!$H$38="","",サンプル１!$H$38)</f>
        <v/>
      </c>
      <c r="DD2" s="113" t="str">
        <f>IF(サンプル１!$I$38="","",サンプル１!$I$38)</f>
        <v/>
      </c>
      <c r="DE2" s="113" t="str">
        <f>IF(サンプル１!$F$39="","",サンプル１!$F$39)</f>
        <v/>
      </c>
      <c r="DF2" s="113" t="str">
        <f>IF(サンプル１!$H$39="","",サンプル１!$H$39)</f>
        <v/>
      </c>
      <c r="DM2" s="113" t="str">
        <f>IF(サンプル１!$M$39=TRUE,"1","")</f>
        <v/>
      </c>
      <c r="DO2" s="113" t="str">
        <f>IF(サンプル１!$F$40="","",サンプル１!$F$40)</f>
        <v/>
      </c>
      <c r="DP2" s="113" t="str">
        <f>IF(サンプル１!$H$40="","",サンプル１!$H$40)</f>
        <v/>
      </c>
      <c r="DQ2" s="113" t="str">
        <f>IF(サンプル１!$F$41="","",サンプル１!$F$41)</f>
        <v/>
      </c>
      <c r="DX2" s="113" t="str">
        <f>IF(サンプル１!$M$40=TRUE,"1","")</f>
        <v/>
      </c>
      <c r="DZ2" s="113" t="str">
        <f>IF(サンプル１!$F$42="","",サンプル１!$F$42)</f>
        <v/>
      </c>
      <c r="EA2" s="113" t="str">
        <f>IF(サンプル１!$G$42="","",サンプル１!$G$42)</f>
        <v/>
      </c>
      <c r="EB2" s="113" t="str">
        <f>IF(サンプル１!$I$42="","",サンプル１!$I$42)</f>
        <v/>
      </c>
      <c r="EI2" s="113" t="str">
        <f>IF(サンプル１!$M$41=TRUE,"1","")</f>
        <v/>
      </c>
      <c r="EK2" s="113" t="str">
        <f>IF(サンプル１!$F$43="","",サンプル１!$F$43)</f>
        <v/>
      </c>
      <c r="EL2" s="113" t="str">
        <f>IF(サンプル１!$G$43="","",サンプル１!$G$43)</f>
        <v/>
      </c>
      <c r="EM2" s="113" t="str">
        <f>IF(サンプル１!$F$44="","",サンプル１!$F$44)</f>
        <v/>
      </c>
      <c r="EN2" s="113" t="str">
        <f>IF(サンプル１!$H$44="","",サンプル１!$H$44)</f>
        <v/>
      </c>
      <c r="EU2" s="113" t="str">
        <f>IF(サンプル１!$M$42=TRUE,"1","")</f>
        <v/>
      </c>
      <c r="EW2" s="113" t="str">
        <f>IF(サンプル１!$F$45="","",サンプル１!$F$45)</f>
        <v/>
      </c>
      <c r="EX2" s="113" t="str">
        <f>IF(サンプル１!$H$45="","",サンプル１!$H$45)</f>
        <v/>
      </c>
      <c r="EY2" s="113" t="str">
        <f>IF(サンプル１!$F$46="","",サンプル１!$F$46)</f>
        <v/>
      </c>
      <c r="EZ2" s="113" t="str">
        <f>IF(サンプル１!$H$46="","",サンプル１!$H$46)</f>
        <v/>
      </c>
      <c r="FG2" s="113" t="str">
        <f>IF(サンプル１!$M$44=TRUE,"1","")</f>
        <v/>
      </c>
      <c r="FI2" s="113" t="str">
        <f>IF(サンプル１!$F$48="","",サンプル１!$F$48)</f>
        <v/>
      </c>
      <c r="FJ2" s="113" t="str">
        <f>IF(サンプル１!$F$49="","",サンプル１!$F$49)</f>
        <v/>
      </c>
      <c r="FK2" s="113" t="str">
        <f>IF(サンプル１!$H$49="","",サンプル１!$H$49)</f>
        <v/>
      </c>
      <c r="FL2" s="113" t="str">
        <f>IF(サンプル１!$I$49="","",サンプル１!$I$49)</f>
        <v/>
      </c>
      <c r="FS2" s="113" t="str">
        <f>IF(サンプル１!$M$45=TRUE,"1","")</f>
        <v/>
      </c>
      <c r="FU2" s="113" t="str">
        <f>IF(サンプル１!$F$50="","",サンプル１!$F$50)</f>
        <v/>
      </c>
      <c r="FV2" s="113" t="str">
        <f>IF(サンプル１!$F$51="","",サンプル１!$F$51)</f>
        <v/>
      </c>
    </row>
    <row r="3" spans="1:205" s="113" customFormat="1" x14ac:dyDescent="0.4">
      <c r="A3" s="111"/>
      <c r="B3" s="112">
        <f>【流込】申込!$B$2</f>
        <v>0</v>
      </c>
      <c r="C3" s="112">
        <f>【流込】申込!$C$2</f>
        <v>0</v>
      </c>
      <c r="G3" s="113">
        <f>IF(サンプル２!$H$1="","",サンプル２!$H$1)</f>
        <v>0</v>
      </c>
      <c r="H3" s="113">
        <f t="shared" si="0"/>
        <v>0</v>
      </c>
      <c r="I3" s="111"/>
      <c r="J3" s="111"/>
      <c r="K3" s="111"/>
      <c r="L3" s="111"/>
      <c r="M3" s="111"/>
      <c r="N3" s="113" t="str">
        <f>IF(サンプル２!$C$14="","",サンプル２!$C$14)</f>
        <v/>
      </c>
      <c r="O3" s="113" t="str">
        <f>IF(サンプル２!$C$13="","",サンプル２!$C$13)</f>
        <v/>
      </c>
      <c r="P3" s="111"/>
      <c r="Q3" s="113" t="str">
        <f>IF(サンプル２!$H$13="","",サンプル２!$H$13)</f>
        <v/>
      </c>
      <c r="R3" s="113" t="str">
        <f>IF(サンプル２!$H$14="","",サンプル２!$H$14)</f>
        <v/>
      </c>
      <c r="S3" s="113" t="str">
        <f>IF(サンプル２!$J$14="","",サンプル２!$J$14)</f>
        <v/>
      </c>
      <c r="T3" s="113" t="str">
        <f>IF(サンプル２!$C$15="","",サンプル２!$C$15)</f>
        <v/>
      </c>
      <c r="U3" s="113" t="str">
        <f>IF(サンプル２!$H$15="","",サンプル２!$H$15)</f>
        <v/>
      </c>
      <c r="V3" s="113" t="str">
        <f>IF(サンプル２!$C$17="","",サンプル２!$C$17)</f>
        <v/>
      </c>
      <c r="W3" s="113" t="str">
        <f>IF(サンプル２!$H$17="","",サンプル２!$H$17)</f>
        <v/>
      </c>
      <c r="X3" s="113" t="str">
        <f>IF(サンプル２!$C$19="","",サンプル２!$C$19)</f>
        <v/>
      </c>
      <c r="Y3" s="113" t="str">
        <f>IF(サンプル２!$H$19="","",サンプル２!$H$19)</f>
        <v/>
      </c>
      <c r="Z3" s="113" t="str">
        <f>IF(サンプル２!$C$16="","",サンプル２!$C$16)</f>
        <v/>
      </c>
      <c r="AA3" s="113" t="str">
        <f>IF(サンプル２!$S$6=TRUE,"1","")</f>
        <v/>
      </c>
      <c r="AB3" s="113" t="str">
        <f>IF(サンプル２!$S$7=TRUE,"1","")</f>
        <v/>
      </c>
      <c r="AC3" s="113" t="str">
        <f>IF(サンプル２!$S$8=TRUE,"1","")</f>
        <v/>
      </c>
      <c r="AD3" s="113" t="str">
        <f>IF(サンプル２!$S$9=TRUE,"1","")</f>
        <v/>
      </c>
      <c r="AE3" s="113" t="str">
        <f>IF(サンプル２!$S$10=TRUE,"1","")</f>
        <v/>
      </c>
      <c r="AF3" s="113" t="str">
        <f>IF(サンプル２!$S$11=TRUE,"1","")</f>
        <v/>
      </c>
      <c r="AG3" s="113" t="str">
        <f>IF(サンプル２!$S$12=TRUE,"1","")</f>
        <v/>
      </c>
      <c r="AH3" s="113" t="str">
        <f>IF(サンプル２!$S$13=TRUE,"1","")</f>
        <v/>
      </c>
      <c r="AI3" s="113" t="str">
        <f>IF(サンプル２!$S$14=TRUE,"1","")</f>
        <v/>
      </c>
      <c r="AJ3" s="113" t="str">
        <f>IF(サンプル２!$F$22="","",サンプル２!$F$22)</f>
        <v/>
      </c>
      <c r="AK3" s="113" t="str">
        <f>IF(サンプル２!$C$23="","",サンプル２!$C$23)</f>
        <v/>
      </c>
      <c r="AL3" s="113" t="str">
        <f>IF(サンプル２!$C$24="","",サンプル２!$C$24)</f>
        <v/>
      </c>
      <c r="AM3" s="113" t="str">
        <f>IF(サンプル２!$A$27="","",サンプル２!$A$27)</f>
        <v/>
      </c>
      <c r="AN3" s="113" t="str">
        <f>IF(サンプル２!$M$31=TRUE,"1","")</f>
        <v/>
      </c>
      <c r="AO3" s="113" t="str">
        <f>IF(サンプル２!$N$31=TRUE,"1","")</f>
        <v/>
      </c>
      <c r="AP3" s="111"/>
      <c r="AQ3" s="111"/>
      <c r="AR3" s="111"/>
      <c r="AY3" s="113" t="str">
        <f>IF(サンプル２!$C$25="","",サンプル２!$C$25)</f>
        <v/>
      </c>
      <c r="AZ3" s="113" t="str">
        <f>IF(サンプル２!$M$32=TRUE,"1","")</f>
        <v/>
      </c>
      <c r="BA3" s="113" t="str">
        <f>IF(サンプル２!$N$32=TRUE,"1","")</f>
        <v/>
      </c>
      <c r="BB3" s="113" t="str">
        <f>IF(サンプル２!$F$31="","",サンプル２!$F$31)</f>
        <v/>
      </c>
      <c r="BI3" s="113" t="str">
        <f>IF(サンプル２!$M$33=TRUE,"1","")</f>
        <v/>
      </c>
      <c r="BJ3" s="113" t="str">
        <f>IF(サンプル２!$N$33=TRUE,"1","")</f>
        <v/>
      </c>
      <c r="BK3" s="113" t="str">
        <f>IF(サンプル２!$F$32="","",サンプル２!$F$32)</f>
        <v/>
      </c>
      <c r="BL3" s="113" t="str">
        <f>IF(サンプル２!$H$32="","",サンプル２!$H$32)</f>
        <v/>
      </c>
      <c r="BS3" s="113" t="str">
        <f>IF(サンプル２!$M$34=TRUE,"1","")</f>
        <v/>
      </c>
      <c r="BT3" s="113" t="str">
        <f>IF(サンプル２!$N$34=TRUE,"1","")</f>
        <v/>
      </c>
      <c r="BU3" s="113" t="str">
        <f>IF(サンプル２!$F$33="","",サンプル２!$F$33)</f>
        <v/>
      </c>
      <c r="BV3" s="113" t="str">
        <f>IF(サンプル２!$H$33="","",サンプル２!$H$33)</f>
        <v/>
      </c>
      <c r="CC3" s="113" t="str">
        <f>IF(サンプル２!$M$36=TRUE,"1","")</f>
        <v/>
      </c>
      <c r="CD3" s="113" t="str">
        <f>IF(サンプル２!$N$36=TRUE,"1","")</f>
        <v/>
      </c>
      <c r="CE3" s="113" t="str">
        <f>IF(サンプル２!$F$34="","",サンプル２!$F$34)</f>
        <v/>
      </c>
      <c r="CF3" s="113" t="str">
        <f>IF(サンプル２!$H$34="","",サンプル２!$H$34)</f>
        <v/>
      </c>
      <c r="CM3" s="113" t="str">
        <f>IF(サンプル２!$M$37=TRUE,"1","")</f>
        <v/>
      </c>
      <c r="CO3" s="113" t="str">
        <f>IF(サンプル２!$F$36="","",サンプル２!$F$36)</f>
        <v/>
      </c>
      <c r="CP3" s="113" t="str">
        <f>IF(サンプル２!$H$36="","",サンプル２!$H$36)</f>
        <v/>
      </c>
      <c r="CQ3" s="113" t="str">
        <f>IF(サンプル２!$I$36="","",サンプル２!$I$36)</f>
        <v/>
      </c>
      <c r="CR3" s="113" t="str">
        <f>IF(サンプル２!$F$37="","",サンプル２!$F$37)</f>
        <v/>
      </c>
      <c r="CS3" s="113" t="str">
        <f>IF(サンプル２!$H$37="","",サンプル２!$H$37)</f>
        <v/>
      </c>
      <c r="CZ3" s="113" t="str">
        <f>IF(サンプル２!$M$38=TRUE,"1","")</f>
        <v/>
      </c>
      <c r="DB3" s="113" t="str">
        <f>IF(サンプル２!$F$38="","",サンプル２!$F$38)</f>
        <v/>
      </c>
      <c r="DC3" s="113" t="str">
        <f>IF(サンプル２!$H$38="","",サンプル２!$H$38)</f>
        <v/>
      </c>
      <c r="DD3" s="113" t="str">
        <f>IF(サンプル２!$I$38="","",サンプル２!$I$38)</f>
        <v/>
      </c>
      <c r="DE3" s="113" t="str">
        <f>IF(サンプル２!$F$39="","",サンプル２!$F$39)</f>
        <v/>
      </c>
      <c r="DF3" s="113" t="str">
        <f>IF(サンプル２!$H$39="","",サンプル２!$H$39)</f>
        <v/>
      </c>
      <c r="DM3" s="113" t="str">
        <f>IF(サンプル２!$M$39=TRUE,"1","")</f>
        <v/>
      </c>
      <c r="DO3" s="113" t="str">
        <f>IF(サンプル２!$F$40="","",サンプル２!$F$40)</f>
        <v/>
      </c>
      <c r="DP3" s="113" t="str">
        <f>IF(サンプル２!$H$40="","",サンプル２!$H$40)</f>
        <v/>
      </c>
      <c r="DQ3" s="113" t="str">
        <f>IF(サンプル２!$F$41="","",サンプル２!$F$41)</f>
        <v/>
      </c>
      <c r="DX3" s="113" t="str">
        <f>IF(サンプル２!$M$40=TRUE,"1","")</f>
        <v/>
      </c>
      <c r="DZ3" s="113" t="str">
        <f>IF(サンプル２!$F$42="","",サンプル２!$F$42)</f>
        <v/>
      </c>
      <c r="EA3" s="113" t="str">
        <f>IF(サンプル２!$G$42="","",サンプル２!$G$42)</f>
        <v/>
      </c>
      <c r="EB3" s="113" t="str">
        <f>IF(サンプル２!$F$42="","",サンプル２!$F$42)</f>
        <v/>
      </c>
      <c r="EI3" s="113" t="str">
        <f>IF(サンプル２!$M$41=TRUE,"1","")</f>
        <v/>
      </c>
      <c r="EK3" s="113" t="str">
        <f>IF(サンプル２!$F$43="","",サンプル２!$F$43)</f>
        <v/>
      </c>
      <c r="EL3" s="113" t="str">
        <f>IF(サンプル２!$G$43="","",サンプル２!$G$43)</f>
        <v/>
      </c>
      <c r="EM3" s="113" t="str">
        <f>IF(サンプル２!$F$43="","",サンプル２!$F$43)</f>
        <v/>
      </c>
      <c r="EN3" s="113" t="str">
        <f>IF(サンプル２!$H$43="","",サンプル２!$H$43)</f>
        <v/>
      </c>
      <c r="EU3" s="113" t="str">
        <f>IF(サンプル２!$M$42=TRUE,"1","")</f>
        <v/>
      </c>
      <c r="EW3" s="113" t="str">
        <f>IF(サンプル２!$F$44="","",サンプル２!$F$44)</f>
        <v/>
      </c>
      <c r="EX3" s="113" t="str">
        <f>IF(サンプル２!$H$44="","",サンプル２!$H$44)</f>
        <v/>
      </c>
      <c r="EY3" s="113" t="str">
        <f>IF(サンプル２!$F$45="","",サンプル２!$F$45)</f>
        <v/>
      </c>
      <c r="EZ3" s="113" t="str">
        <f>IF(サンプル２!$H$45="","",サンプル２!$H$45)</f>
        <v/>
      </c>
      <c r="FG3" s="113" t="str">
        <f>IF(サンプル２!$M$43=TRUE,"1","")</f>
        <v/>
      </c>
      <c r="FI3" s="113" t="str">
        <f>IF(サンプル２!$F$48="","",サンプル２!$F$48)</f>
        <v/>
      </c>
      <c r="FJ3" s="113" t="str">
        <f>IF(サンプル２!$F$48="","",サンプル２!$F$48)</f>
        <v/>
      </c>
      <c r="FK3" s="113" t="str">
        <f>IF(サンプル２!$H$48="","",サンプル２!$H$48)</f>
        <v/>
      </c>
      <c r="FL3" s="113" t="str">
        <f>IF(サンプル２!$I$48="","",サンプル２!$I$48)</f>
        <v/>
      </c>
      <c r="FS3" s="113" t="str">
        <f>IF(サンプル２!$M$44=TRUE,"1","")</f>
        <v/>
      </c>
      <c r="FU3" s="113" t="str">
        <f>IF(サンプル２!$F$49="","",サンプル２!$F$49)</f>
        <v/>
      </c>
      <c r="FV3" s="113" t="str">
        <f>IF(サンプル２!$F$50="","",サンプル２!$F$50)</f>
        <v/>
      </c>
    </row>
    <row r="4" spans="1:205" s="113" customFormat="1" x14ac:dyDescent="0.4">
      <c r="A4" s="111"/>
      <c r="B4" s="112">
        <f>【流込】申込!$B$2</f>
        <v>0</v>
      </c>
      <c r="C4" s="112">
        <f>【流込】申込!$C$2</f>
        <v>0</v>
      </c>
      <c r="G4" s="113">
        <f>IF(サンプル3!$H$1="","",サンプル3!$H$1)</f>
        <v>0</v>
      </c>
      <c r="H4" s="113">
        <f t="shared" si="0"/>
        <v>0</v>
      </c>
      <c r="I4" s="111"/>
      <c r="J4" s="111"/>
      <c r="K4" s="111"/>
      <c r="L4" s="111"/>
      <c r="M4" s="111"/>
      <c r="N4" s="113" t="str">
        <f>IF(サンプル3!$C$14="","",サンプル3!$C$14)</f>
        <v/>
      </c>
      <c r="O4" s="113" t="str">
        <f>IF(サンプル3!$C$13="","",サンプル3!$C$13)</f>
        <v/>
      </c>
      <c r="P4" s="111"/>
      <c r="Q4" s="113" t="str">
        <f>IF(サンプル3!$H$13="","",サンプル3!$H$13)</f>
        <v/>
      </c>
      <c r="R4" s="113" t="str">
        <f>IF(サンプル3!$H$14="","",サンプル3!$H$14)</f>
        <v/>
      </c>
      <c r="S4" s="113" t="str">
        <f>IF(サンプル3!$J$14="","",サンプル3!$J$14)</f>
        <v/>
      </c>
      <c r="T4" s="113" t="str">
        <f>IF(サンプル3!$C$15="","",サンプル3!$C$15)</f>
        <v/>
      </c>
      <c r="U4" s="113" t="str">
        <f>IF(サンプル3!$H$15="","",サンプル3!$H$15)</f>
        <v/>
      </c>
      <c r="V4" s="113" t="str">
        <f>IF(サンプル3!$C$17="","",サンプル3!$C$17)</f>
        <v/>
      </c>
      <c r="W4" s="113" t="str">
        <f>IF(サンプル3!$H$17="","",サンプル3!$H$17)</f>
        <v/>
      </c>
      <c r="X4" s="113" t="str">
        <f>IF(サンプル3!$C$19="","",サンプル3!$C$19)</f>
        <v/>
      </c>
      <c r="Y4" s="113" t="str">
        <f>IF(サンプル3!$H$19="","",サンプル3!$H$19)</f>
        <v/>
      </c>
      <c r="Z4" s="113" t="str">
        <f>IF(サンプル3!$C$16="","",サンプル3!$C$16)</f>
        <v/>
      </c>
      <c r="AA4" s="113" t="str">
        <f>IF(サンプル3!$S$6=TRUE,"1","")</f>
        <v/>
      </c>
      <c r="AB4" s="113" t="str">
        <f>IF(サンプル3!$S$7=TRUE,"1","")</f>
        <v/>
      </c>
      <c r="AC4" s="113" t="str">
        <f>IF(サンプル3!$S$8=TRUE,"1","")</f>
        <v/>
      </c>
      <c r="AD4" s="113" t="str">
        <f>IF(サンプル3!$S$9=TRUE,"1","")</f>
        <v/>
      </c>
      <c r="AE4" s="113" t="str">
        <f>IF(サンプル3!$S$10=TRUE,"1","")</f>
        <v/>
      </c>
      <c r="AF4" s="113" t="str">
        <f>IF(サンプル3!$S$11=TRUE,"1","")</f>
        <v/>
      </c>
      <c r="AG4" s="113" t="str">
        <f>IF(サンプル3!$S$12=TRUE,"1","")</f>
        <v/>
      </c>
      <c r="AH4" s="113" t="str">
        <f>IF(サンプル3!$S$13=TRUE,"1","")</f>
        <v/>
      </c>
      <c r="AI4" s="113" t="str">
        <f>IF(サンプル3!$S$14=TRUE,"1","")</f>
        <v/>
      </c>
      <c r="AJ4" s="113" t="str">
        <f>IF(サンプル3!$F$22="","",サンプル3!$F$22)</f>
        <v/>
      </c>
      <c r="AK4" s="113" t="str">
        <f>IF(サンプル3!$C$23="","",サンプル3!$C$23)</f>
        <v/>
      </c>
      <c r="AL4" s="113" t="str">
        <f>IF(サンプル3!$C$24="","",サンプル3!$C$24)</f>
        <v/>
      </c>
      <c r="AM4" s="113" t="str">
        <f>IF(サンプル3!$A$27="","",サンプル3!$A$27)</f>
        <v/>
      </c>
      <c r="AN4" s="113" t="str">
        <f>IF(サンプル3!$M$31=TRUE,"1","")</f>
        <v/>
      </c>
      <c r="AO4" s="113" t="str">
        <f>IF(サンプル3!$N$31=TRUE,"1","")</f>
        <v/>
      </c>
      <c r="AP4" s="111"/>
      <c r="AQ4" s="111"/>
      <c r="AR4" s="111"/>
      <c r="AY4" s="113" t="str">
        <f>IF(サンプル3!$C$25="","",サンプル3!$C$25)</f>
        <v/>
      </c>
      <c r="AZ4" s="113" t="str">
        <f>IF(サンプル3!$M$32=TRUE,"1","")</f>
        <v/>
      </c>
      <c r="BA4" s="113" t="str">
        <f>IF(サンプル3!$N$32=TRUE,"1","")</f>
        <v/>
      </c>
      <c r="BB4" s="113" t="str">
        <f>IF(サンプル3!$F$31="","",サンプル3!$F$31)</f>
        <v/>
      </c>
      <c r="BI4" s="113" t="str">
        <f>IF(サンプル3!$M$33=TRUE,"1","")</f>
        <v/>
      </c>
      <c r="BJ4" s="113" t="str">
        <f>IF(サンプル3!$N$33=TRUE,"1","")</f>
        <v/>
      </c>
      <c r="BK4" s="113" t="str">
        <f>IF(サンプル3!$F$32="","",サンプル3!$F$32)</f>
        <v/>
      </c>
      <c r="BL4" s="113" t="str">
        <f>IF(サンプル3!$H$32="","",サンプル3!$H$32)</f>
        <v/>
      </c>
      <c r="BS4" s="113" t="str">
        <f>IF(サンプル3!$M$34=TRUE,"1","")</f>
        <v/>
      </c>
      <c r="BT4" s="113" t="str">
        <f>IF(サンプル3!$N$34=TRUE,"1","")</f>
        <v/>
      </c>
      <c r="BU4" s="113" t="str">
        <f>IF(サンプル3!$F$33="","",サンプル3!$F$33)</f>
        <v/>
      </c>
      <c r="BV4" s="113" t="str">
        <f>IF(サンプル3!$H$33="","",サンプル3!$H$33)</f>
        <v/>
      </c>
      <c r="CC4" s="113" t="str">
        <f>IF(サンプル3!$M$36=TRUE,"1","")</f>
        <v/>
      </c>
      <c r="CD4" s="113" t="str">
        <f>IF(サンプル3!$N$36=TRUE,"1","")</f>
        <v/>
      </c>
      <c r="CE4" s="113" t="str">
        <f>IF(サンプル3!$F$34="","",サンプル3!$F$34)</f>
        <v/>
      </c>
      <c r="CF4" s="113" t="str">
        <f>IF(サンプル3!$H$34="","",サンプル3!$H$34)</f>
        <v/>
      </c>
      <c r="CM4" s="113" t="str">
        <f>IF(サンプル3!$M$37=TRUE,"1","")</f>
        <v/>
      </c>
      <c r="CO4" s="113" t="str">
        <f>IF(サンプル3!$F$36="","",サンプル3!$F$36)</f>
        <v/>
      </c>
      <c r="CP4" s="113" t="str">
        <f>IF(サンプル3!$H$36="","",サンプル3!$H$36)</f>
        <v/>
      </c>
      <c r="CQ4" s="113" t="str">
        <f>IF(サンプル3!$I$36="","",サンプル3!$I$36)</f>
        <v/>
      </c>
      <c r="CR4" s="113" t="str">
        <f>IF(サンプル3!$F$37="","",サンプル3!$F$37)</f>
        <v/>
      </c>
      <c r="CS4" s="113" t="str">
        <f>IF(サンプル3!$H$37="","",サンプル3!$H$37)</f>
        <v/>
      </c>
      <c r="CZ4" s="113" t="str">
        <f>IF(サンプル3!$M$38=TRUE,"1","")</f>
        <v/>
      </c>
      <c r="DB4" s="113" t="str">
        <f>IF(サンプル3!$F$38="","",サンプル3!$F$38)</f>
        <v/>
      </c>
      <c r="DC4" s="113" t="str">
        <f>IF(サンプル3!$H$38="","",サンプル3!$H$38)</f>
        <v/>
      </c>
      <c r="DD4" s="113" t="str">
        <f>IF(サンプル3!$I$38="","",サンプル3!$I$38)</f>
        <v/>
      </c>
      <c r="DE4" s="113" t="str">
        <f>IF(サンプル3!$F$39="","",サンプル3!$F$39)</f>
        <v/>
      </c>
      <c r="DF4" s="113" t="str">
        <f>IF(サンプル3!$H$39="","",サンプル3!$H$39)</f>
        <v/>
      </c>
      <c r="DM4" s="113" t="str">
        <f>IF(サンプル3!$M$39=TRUE,"1","")</f>
        <v/>
      </c>
      <c r="DO4" s="113" t="str">
        <f>IF(サンプル3!$F$40="","",サンプル3!$F$40)</f>
        <v/>
      </c>
      <c r="DP4" s="113" t="str">
        <f>IF(サンプル3!$H$40="","",サンプル3!$H$40)</f>
        <v/>
      </c>
      <c r="DQ4" s="113" t="str">
        <f>IF(サンプル3!$F$41="","",サンプル3!$F$41)</f>
        <v/>
      </c>
      <c r="DX4" s="113" t="str">
        <f>IF(サンプル3!$M$40=TRUE,"1","")</f>
        <v/>
      </c>
      <c r="DZ4" s="113" t="str">
        <f>IF(サンプル3!$F$42="","",サンプル3!$F$42)</f>
        <v/>
      </c>
      <c r="EA4" s="113" t="str">
        <f>IF(サンプル3!$G$42="","",サンプル3!$G$42)</f>
        <v/>
      </c>
      <c r="EB4" s="113" t="str">
        <f>IF(サンプル3!$F$42="","",サンプル3!$F$42)</f>
        <v/>
      </c>
      <c r="EI4" s="113" t="str">
        <f>IF(サンプル3!$M$41=TRUE,"1","")</f>
        <v/>
      </c>
      <c r="EK4" s="113" t="str">
        <f>IF(サンプル3!$F$43="","",サンプル3!$F$43)</f>
        <v/>
      </c>
      <c r="EL4" s="113" t="str">
        <f>IF(サンプル3!$G$43="","",サンプル3!$G$43)</f>
        <v/>
      </c>
      <c r="EM4" s="113" t="str">
        <f>IF(サンプル3!$F$43="","",サンプル3!$F$43)</f>
        <v/>
      </c>
      <c r="EN4" s="113" t="str">
        <f>IF(サンプル3!$H$43="","",サンプル3!$H$43)</f>
        <v/>
      </c>
      <c r="EU4" s="113" t="str">
        <f>IF(サンプル3!$M$42=TRUE,"1","")</f>
        <v/>
      </c>
      <c r="EW4" s="113" t="str">
        <f>IF(サンプル3!$F$44="","",サンプル3!$F$44)</f>
        <v/>
      </c>
      <c r="EX4" s="113" t="str">
        <f>IF(サンプル3!$H$44="","",サンプル3!$H$44)</f>
        <v/>
      </c>
      <c r="EY4" s="113" t="str">
        <f>IF(サンプル3!$F$45="","",サンプル3!$F$45)</f>
        <v/>
      </c>
      <c r="EZ4" s="113" t="str">
        <f>IF(サンプル3!$H$45="","",サンプル3!$H$45)</f>
        <v/>
      </c>
      <c r="FG4" s="113" t="str">
        <f>IF(サンプル3!$M$43=TRUE,"1","")</f>
        <v/>
      </c>
      <c r="FI4" s="113" t="str">
        <f>IF(サンプル3!$F$48="","",サンプル3!$F$48)</f>
        <v/>
      </c>
      <c r="FJ4" s="113" t="str">
        <f>IF(サンプル3!$F$48="","",サンプル3!$F$48)</f>
        <v/>
      </c>
      <c r="FK4" s="113" t="str">
        <f>IF(サンプル3!$H$48="","",サンプル3!$H$48)</f>
        <v/>
      </c>
      <c r="FL4" s="113" t="str">
        <f>IF(サンプル3!$I$48="","",サンプル3!$I$48)</f>
        <v/>
      </c>
      <c r="FS4" s="113" t="str">
        <f>IF(サンプル3!$M$44=TRUE,"1","")</f>
        <v/>
      </c>
      <c r="FU4" s="113" t="str">
        <f>IF(サンプル3!$F$49="","",サンプル3!$F$49)</f>
        <v/>
      </c>
      <c r="FV4" s="113" t="str">
        <f>IF(サンプル3!$F$50="","",サンプル3!$F$50)</f>
        <v/>
      </c>
    </row>
    <row r="5" spans="1:205" s="113" customFormat="1" x14ac:dyDescent="0.4">
      <c r="A5" s="111"/>
      <c r="B5" s="112">
        <f>【流込】申込!$B$2</f>
        <v>0</v>
      </c>
      <c r="C5" s="112">
        <f>【流込】申込!$C$2</f>
        <v>0</v>
      </c>
      <c r="G5" s="113">
        <f>IF(サンプル４!$H$1="","",サンプル４!$H$1)</f>
        <v>0</v>
      </c>
      <c r="H5" s="113">
        <f t="shared" si="0"/>
        <v>0</v>
      </c>
      <c r="I5" s="111"/>
      <c r="J5" s="111"/>
      <c r="K5" s="111"/>
      <c r="L5" s="111"/>
      <c r="M5" s="111"/>
      <c r="N5" s="113" t="str">
        <f>IF(サンプル４!$C$14="","",サンプル４!$C$14)</f>
        <v/>
      </c>
      <c r="O5" s="113" t="str">
        <f>IF(サンプル４!$C$13="","",サンプル４!$C$13)</f>
        <v/>
      </c>
      <c r="P5" s="111"/>
      <c r="Q5" s="113" t="str">
        <f>IF(サンプル４!$H$13="","",サンプル４!$H$13)</f>
        <v/>
      </c>
      <c r="R5" s="113" t="str">
        <f>IF(サンプル４!$H$14="","",サンプル４!$H$14)</f>
        <v/>
      </c>
      <c r="S5" s="113" t="str">
        <f>IF(サンプル４!$J$14="","",サンプル４!$J$14)</f>
        <v/>
      </c>
      <c r="T5" s="113" t="str">
        <f>IF(サンプル４!$C$15="","",サンプル４!$C$15)</f>
        <v/>
      </c>
      <c r="U5" s="113" t="str">
        <f>IF(サンプル４!$H$15="","",サンプル４!$H$15)</f>
        <v/>
      </c>
      <c r="V5" s="113" t="str">
        <f>IF(サンプル４!$C$17="","",サンプル４!$C$17)</f>
        <v/>
      </c>
      <c r="W5" s="113" t="str">
        <f>IF(サンプル４!$H$17="","",サンプル４!$H$17)</f>
        <v/>
      </c>
      <c r="X5" s="113" t="str">
        <f>IF(サンプル４!$C$19="","",サンプル４!$C$19)</f>
        <v/>
      </c>
      <c r="Y5" s="113" t="str">
        <f>IF(サンプル４!$H$19="","",サンプル４!$H$19)</f>
        <v/>
      </c>
      <c r="Z5" s="113" t="str">
        <f>IF(サンプル４!$C$16="","",サンプル４!$C$16)</f>
        <v/>
      </c>
      <c r="AA5" s="113" t="str">
        <f>IF(サンプル４!$S$6=TRUE,"1","")</f>
        <v/>
      </c>
      <c r="AB5" s="113" t="str">
        <f>IF(サンプル４!$S$7=TRUE,"1","")</f>
        <v/>
      </c>
      <c r="AC5" s="113" t="str">
        <f>IF(サンプル４!$S$8=TRUE,"1","")</f>
        <v/>
      </c>
      <c r="AD5" s="113" t="str">
        <f>IF(サンプル４!$S$9=TRUE,"1","")</f>
        <v/>
      </c>
      <c r="AE5" s="113" t="str">
        <f>IF(サンプル４!$S$10=TRUE,"1","")</f>
        <v/>
      </c>
      <c r="AF5" s="113" t="str">
        <f>IF(サンプル４!$S$11=TRUE,"1","")</f>
        <v/>
      </c>
      <c r="AG5" s="113" t="str">
        <f>IF(サンプル４!$S$12=TRUE,"1","")</f>
        <v/>
      </c>
      <c r="AH5" s="113" t="str">
        <f>IF(サンプル４!$S$13=TRUE,"1","")</f>
        <v/>
      </c>
      <c r="AI5" s="113" t="str">
        <f>IF(サンプル４!$S$14=TRUE,"1","")</f>
        <v/>
      </c>
      <c r="AJ5" s="113" t="str">
        <f>IF(サンプル４!$F$22="","",サンプル４!$F$22)</f>
        <v/>
      </c>
      <c r="AK5" s="113" t="str">
        <f>IF(サンプル４!$C$23="","",サンプル４!$C$23)</f>
        <v/>
      </c>
      <c r="AL5" s="113" t="str">
        <f>IF(サンプル４!$C$24="","",サンプル４!$C$24)</f>
        <v/>
      </c>
      <c r="AM5" s="113" t="str">
        <f>IF(サンプル４!$A$27="","",サンプル４!$A$27)</f>
        <v/>
      </c>
      <c r="AN5" s="113" t="str">
        <f>IF(サンプル４!$M$31=TRUE,"1","")</f>
        <v/>
      </c>
      <c r="AO5" s="113" t="str">
        <f>IF(サンプル４!$N$31=TRUE,"1","")</f>
        <v/>
      </c>
      <c r="AP5" s="111"/>
      <c r="AQ5" s="111"/>
      <c r="AR5" s="111"/>
      <c r="AY5" s="113" t="str">
        <f>IF(サンプル４!$C$25="","",サンプル４!$C$25)</f>
        <v/>
      </c>
      <c r="AZ5" s="113" t="str">
        <f>IF(サンプル４!$M$32=TRUE,"1","")</f>
        <v/>
      </c>
      <c r="BA5" s="113" t="str">
        <f>IF(サンプル４!$N$32=TRUE,"1","")</f>
        <v/>
      </c>
      <c r="BB5" s="113" t="str">
        <f>IF(サンプル４!$F$31="","",サンプル４!$F$31)</f>
        <v/>
      </c>
      <c r="BI5" s="113" t="str">
        <f>IF(サンプル４!$M$33=TRUE,"1","")</f>
        <v/>
      </c>
      <c r="BJ5" s="113" t="str">
        <f>IF(サンプル４!$N$33=TRUE,"1","")</f>
        <v/>
      </c>
      <c r="BK5" s="113" t="str">
        <f>IF(サンプル４!$F$32="","",サンプル４!$F$32)</f>
        <v/>
      </c>
      <c r="BL5" s="113" t="str">
        <f>IF(サンプル４!$H$32="","",サンプル４!$H$32)</f>
        <v/>
      </c>
      <c r="BS5" s="113" t="str">
        <f>IF(サンプル４!$M$34=TRUE,"1","")</f>
        <v/>
      </c>
      <c r="BT5" s="113" t="str">
        <f>IF(サンプル４!$N$34=TRUE,"1","")</f>
        <v/>
      </c>
      <c r="BU5" s="113" t="str">
        <f>IF(サンプル４!$F$33="","",サンプル４!$F$33)</f>
        <v/>
      </c>
      <c r="BV5" s="113" t="str">
        <f>IF(サンプル４!$H$33="","",サンプル４!$H$33)</f>
        <v/>
      </c>
      <c r="CC5" s="113" t="str">
        <f>IF(サンプル４!$M$36=TRUE,"1","")</f>
        <v/>
      </c>
      <c r="CD5" s="113" t="str">
        <f>IF(サンプル４!$N$36=TRUE,"1","")</f>
        <v/>
      </c>
      <c r="CE5" s="113" t="str">
        <f>IF(サンプル４!$F$34="","",サンプル４!$F$34)</f>
        <v/>
      </c>
      <c r="CF5" s="113" t="str">
        <f>IF(サンプル４!$H$34="","",サンプル４!$H$34)</f>
        <v/>
      </c>
      <c r="CM5" s="113" t="str">
        <f>IF(サンプル４!$M$37=TRUE,"1","")</f>
        <v/>
      </c>
      <c r="CO5" s="113" t="str">
        <f>IF(サンプル４!$F$36="","",サンプル４!$F$36)</f>
        <v/>
      </c>
      <c r="CP5" s="113" t="str">
        <f>IF(サンプル４!$H$36="","",サンプル４!$H$36)</f>
        <v/>
      </c>
      <c r="CQ5" s="113" t="str">
        <f>IF(サンプル４!$I$36="","",サンプル４!$I$36)</f>
        <v/>
      </c>
      <c r="CR5" s="113" t="str">
        <f>IF(サンプル４!$F$37="","",サンプル４!$F$37)</f>
        <v/>
      </c>
      <c r="CS5" s="113" t="str">
        <f>IF(サンプル４!$H$37="","",サンプル４!$H$37)</f>
        <v/>
      </c>
      <c r="CZ5" s="113" t="str">
        <f>IF(サンプル４!$M$38=TRUE,"1","")</f>
        <v/>
      </c>
      <c r="DB5" s="113" t="str">
        <f>IF(サンプル４!$F$38="","",サンプル４!$F$38)</f>
        <v/>
      </c>
      <c r="DC5" s="113" t="str">
        <f>IF(サンプル４!$H$38="","",サンプル４!$H$38)</f>
        <v/>
      </c>
      <c r="DD5" s="113" t="str">
        <f>IF(サンプル４!$I$38="","",サンプル４!$I$38)</f>
        <v/>
      </c>
      <c r="DE5" s="113" t="str">
        <f>IF(サンプル４!$F$39="","",サンプル４!$F$39)</f>
        <v/>
      </c>
      <c r="DF5" s="113" t="str">
        <f>IF(サンプル４!$H$39="","",サンプル４!$H$39)</f>
        <v/>
      </c>
      <c r="DM5" s="113" t="str">
        <f>IF(サンプル４!$M$39=TRUE,"1","")</f>
        <v/>
      </c>
      <c r="DO5" s="113" t="str">
        <f>IF(サンプル４!$F$40="","",サンプル４!$F$40)</f>
        <v/>
      </c>
      <c r="DP5" s="113" t="str">
        <f>IF(サンプル４!$H$40="","",サンプル４!$H$40)</f>
        <v/>
      </c>
      <c r="DQ5" s="113" t="str">
        <f>IF(サンプル４!$F$41="","",サンプル４!$F$41)</f>
        <v/>
      </c>
      <c r="DX5" s="113" t="str">
        <f>IF(サンプル４!$M$40=TRUE,"1","")</f>
        <v/>
      </c>
      <c r="DZ5" s="113" t="str">
        <f>IF(サンプル４!$F$42="","",サンプル４!$F$42)</f>
        <v/>
      </c>
      <c r="EA5" s="113" t="str">
        <f>IF(サンプル４!$G$42="","",サンプル４!$G$42)</f>
        <v/>
      </c>
      <c r="EB5" s="113" t="str">
        <f>IF(サンプル４!$F$42="","",サンプル４!$F$42)</f>
        <v/>
      </c>
      <c r="EI5" s="113" t="str">
        <f>IF(サンプル４!$M$41=TRUE,"1","")</f>
        <v/>
      </c>
      <c r="EK5" s="113" t="str">
        <f>IF(サンプル４!$F$43="","",サンプル４!$F$43)</f>
        <v/>
      </c>
      <c r="EL5" s="113" t="str">
        <f>IF(サンプル４!$G$43="","",サンプル４!$G$43)</f>
        <v/>
      </c>
      <c r="EM5" s="113" t="str">
        <f>IF(サンプル４!$F$43="","",サンプル４!$F$43)</f>
        <v/>
      </c>
      <c r="EN5" s="113" t="str">
        <f>IF(サンプル４!$H$43="","",サンプル４!$H$43)</f>
        <v/>
      </c>
      <c r="EU5" s="113" t="str">
        <f>IF(サンプル４!$M$42=TRUE,"1","")</f>
        <v/>
      </c>
      <c r="EW5" s="113" t="str">
        <f>IF(サンプル４!$F$44="","",サンプル４!$F$44)</f>
        <v/>
      </c>
      <c r="EX5" s="113" t="str">
        <f>IF(サンプル４!$H$44="","",サンプル４!$H$44)</f>
        <v/>
      </c>
      <c r="EY5" s="113" t="str">
        <f>IF(サンプル４!$F$45="","",サンプル４!$F$45)</f>
        <v/>
      </c>
      <c r="EZ5" s="113" t="str">
        <f>IF(サンプル４!$H$45="","",サンプル４!$H$45)</f>
        <v/>
      </c>
      <c r="FG5" s="113" t="str">
        <f>IF(サンプル４!$M$43=TRUE,"1","")</f>
        <v/>
      </c>
      <c r="FI5" s="113" t="str">
        <f>IF(サンプル４!$F$48="","",サンプル４!$F$48)</f>
        <v/>
      </c>
      <c r="FJ5" s="113" t="str">
        <f>IF(サンプル４!$F$48="","",サンプル４!$F$48)</f>
        <v/>
      </c>
      <c r="FK5" s="113" t="str">
        <f>IF(サンプル４!$H$48="","",サンプル４!$H$48)</f>
        <v/>
      </c>
      <c r="FL5" s="113" t="str">
        <f>IF(サンプル４!$I$48="","",サンプル４!$I$48)</f>
        <v/>
      </c>
      <c r="FS5" s="113" t="str">
        <f>IF(サンプル４!$M$44=TRUE,"1","")</f>
        <v/>
      </c>
      <c r="FU5" s="113" t="str">
        <f>IF(サンプル４!$F$49="","",サンプル４!$F$49)</f>
        <v/>
      </c>
      <c r="FV5" s="113" t="str">
        <f>IF(サンプル４!$F$50="","",サンプル４!$F$50)</f>
        <v/>
      </c>
    </row>
    <row r="6" spans="1:205" s="113" customFormat="1" x14ac:dyDescent="0.4">
      <c r="A6" s="111"/>
      <c r="B6" s="112">
        <f>【流込】申込!$B$2</f>
        <v>0</v>
      </c>
      <c r="C6" s="112">
        <f>【流込】申込!$C$2</f>
        <v>0</v>
      </c>
      <c r="G6" s="113">
        <f>IF(サンプル５!$H$1="","",サンプル５!$H$1)</f>
        <v>0</v>
      </c>
      <c r="H6" s="113">
        <f t="shared" si="0"/>
        <v>0</v>
      </c>
      <c r="I6" s="111"/>
      <c r="J6" s="111"/>
      <c r="K6" s="111"/>
      <c r="L6" s="111"/>
      <c r="M6" s="111"/>
      <c r="N6" s="113" t="str">
        <f>IF(サンプル５!$C$14="","",サンプル５!$C$14)</f>
        <v/>
      </c>
      <c r="O6" s="113" t="str">
        <f>IF(サンプル５!$C$13="","",サンプル５!$C$13)</f>
        <v/>
      </c>
      <c r="P6" s="111"/>
      <c r="Q6" s="113" t="str">
        <f>IF(サンプル５!$H$13="","",サンプル５!$H$13)</f>
        <v/>
      </c>
      <c r="R6" s="113" t="str">
        <f>IF(サンプル５!$H$14="","",サンプル５!$H$14)</f>
        <v/>
      </c>
      <c r="S6" s="113" t="str">
        <f>IF(サンプル５!$J$14="","",サンプル５!$J$14)</f>
        <v/>
      </c>
      <c r="T6" s="113" t="str">
        <f>IF(サンプル５!$C$15="","",サンプル５!$C$15)</f>
        <v/>
      </c>
      <c r="U6" s="113" t="str">
        <f>IF(サンプル５!$H$15="","",サンプル５!$H$15)</f>
        <v/>
      </c>
      <c r="V6" s="113" t="str">
        <f>IF(サンプル５!$C$17="","",サンプル５!$C$17)</f>
        <v/>
      </c>
      <c r="W6" s="113" t="str">
        <f>IF(サンプル５!$H$17="","",サンプル５!$H$17)</f>
        <v/>
      </c>
      <c r="X6" s="113" t="str">
        <f>IF(サンプル５!$C$19="","",サンプル５!$C$19)</f>
        <v/>
      </c>
      <c r="Y6" s="113" t="str">
        <f>IF(サンプル５!$H$19="","",サンプル５!$H$19)</f>
        <v/>
      </c>
      <c r="Z6" s="113" t="str">
        <f>IF(サンプル５!$C$16="","",サンプル５!$C$16)</f>
        <v/>
      </c>
      <c r="AA6" s="113" t="str">
        <f>IF(サンプル５!$S$6=TRUE,"1","")</f>
        <v/>
      </c>
      <c r="AB6" s="113" t="str">
        <f>IF(サンプル５!$S$7=TRUE,"1","")</f>
        <v/>
      </c>
      <c r="AC6" s="113" t="str">
        <f>IF(サンプル５!$S$8=TRUE,"1","")</f>
        <v/>
      </c>
      <c r="AD6" s="113" t="str">
        <f>IF(サンプル５!$S$9=TRUE,"1","")</f>
        <v/>
      </c>
      <c r="AE6" s="113" t="str">
        <f>IF(サンプル５!$S$10=TRUE,"1","")</f>
        <v/>
      </c>
      <c r="AF6" s="113" t="str">
        <f>IF(サンプル５!$S$11=TRUE,"1","")</f>
        <v/>
      </c>
      <c r="AG6" s="113" t="str">
        <f>IF(サンプル５!$S$12=TRUE,"1","")</f>
        <v/>
      </c>
      <c r="AH6" s="113" t="str">
        <f>IF(サンプル５!$S$13=TRUE,"1","")</f>
        <v/>
      </c>
      <c r="AI6" s="113" t="str">
        <f>IF(サンプル５!$S$14=TRUE,"1","")</f>
        <v/>
      </c>
      <c r="AJ6" s="113" t="str">
        <f>IF(サンプル５!$F$22="","",サンプル５!$F$22)</f>
        <v/>
      </c>
      <c r="AK6" s="113" t="str">
        <f>IF(サンプル５!$C$23="","",サンプル５!$C$23)</f>
        <v/>
      </c>
      <c r="AL6" s="113" t="str">
        <f>IF(サンプル５!$C$24="","",サンプル５!$C$24)</f>
        <v/>
      </c>
      <c r="AM6" s="113" t="str">
        <f>IF(サンプル５!$A$27="","",サンプル５!$A$27)</f>
        <v/>
      </c>
      <c r="AN6" s="113" t="str">
        <f>IF(サンプル５!$M$31=TRUE,"1","")</f>
        <v/>
      </c>
      <c r="AO6" s="113" t="str">
        <f>IF(サンプル５!$N$31=TRUE,"1","")</f>
        <v/>
      </c>
      <c r="AP6" s="111"/>
      <c r="AQ6" s="111"/>
      <c r="AR6" s="111"/>
      <c r="AY6" s="113" t="str">
        <f>IF(サンプル５!$C$25="","",サンプル５!$C$25)</f>
        <v/>
      </c>
      <c r="AZ6" s="113" t="str">
        <f>IF(サンプル５!$M$32=TRUE,"1","")</f>
        <v/>
      </c>
      <c r="BA6" s="113" t="str">
        <f>IF(サンプル５!$N$32=TRUE,"1","")</f>
        <v/>
      </c>
      <c r="BB6" s="113" t="str">
        <f>IF(サンプル５!$F$31="","",サンプル５!$F$31)</f>
        <v/>
      </c>
      <c r="BI6" s="113" t="str">
        <f>IF(サンプル５!$M$33=TRUE,"1","")</f>
        <v/>
      </c>
      <c r="BJ6" s="113" t="str">
        <f>IF(サンプル５!$N$33=TRUE,"1","")</f>
        <v/>
      </c>
      <c r="BK6" s="113" t="str">
        <f>IF(サンプル５!$F$32="","",サンプル５!$F$32)</f>
        <v/>
      </c>
      <c r="BL6" s="113" t="str">
        <f>IF(サンプル５!$H$32="","",サンプル５!$H$32)</f>
        <v/>
      </c>
      <c r="BS6" s="113" t="str">
        <f>IF(サンプル５!$M$34=TRUE,"1","")</f>
        <v/>
      </c>
      <c r="BT6" s="113" t="str">
        <f>IF(サンプル５!$N$34=TRUE,"1","")</f>
        <v/>
      </c>
      <c r="BU6" s="113" t="str">
        <f>IF(サンプル５!$F$33="","",サンプル５!$F$33)</f>
        <v/>
      </c>
      <c r="BV6" s="113" t="str">
        <f>IF(サンプル５!$H$33="","",サンプル５!$H$33)</f>
        <v/>
      </c>
      <c r="CC6" s="113" t="str">
        <f>IF(サンプル５!$M$36=TRUE,"1","")</f>
        <v/>
      </c>
      <c r="CD6" s="113" t="str">
        <f>IF(サンプル５!$N$36=TRUE,"1","")</f>
        <v/>
      </c>
      <c r="CE6" s="113" t="str">
        <f>IF(サンプル５!$F$34="","",サンプル５!$F$34)</f>
        <v/>
      </c>
      <c r="CF6" s="113" t="str">
        <f>IF(サンプル５!$H$34="","",サンプル５!$H$34)</f>
        <v/>
      </c>
      <c r="CM6" s="113" t="str">
        <f>IF(サンプル５!$M$37=TRUE,"1","")</f>
        <v/>
      </c>
      <c r="CO6" s="113" t="str">
        <f>IF(サンプル５!$F$36="","",サンプル５!$F$36)</f>
        <v/>
      </c>
      <c r="CP6" s="113" t="str">
        <f>IF(サンプル５!$H$36="","",サンプル５!$H$36)</f>
        <v/>
      </c>
      <c r="CQ6" s="113" t="str">
        <f>IF(サンプル５!$I$36="","",サンプル５!$I$36)</f>
        <v/>
      </c>
      <c r="CR6" s="113" t="str">
        <f>IF(サンプル５!$F$37="","",サンプル５!$F$37)</f>
        <v/>
      </c>
      <c r="CS6" s="113" t="str">
        <f>IF(サンプル５!$H$37="","",サンプル５!$H$37)</f>
        <v/>
      </c>
      <c r="CZ6" s="113" t="str">
        <f>IF(サンプル５!$M$38=TRUE,"1","")</f>
        <v/>
      </c>
      <c r="DB6" s="113" t="str">
        <f>IF(サンプル５!$F$38="","",サンプル５!$F$38)</f>
        <v/>
      </c>
      <c r="DC6" s="113" t="str">
        <f>IF(サンプル５!$H$38="","",サンプル５!$H$38)</f>
        <v/>
      </c>
      <c r="DD6" s="113" t="str">
        <f>IF(サンプル５!$I$38="","",サンプル５!$I$38)</f>
        <v/>
      </c>
      <c r="DE6" s="113" t="str">
        <f>IF(サンプル５!$F$39="","",サンプル５!$F$39)</f>
        <v/>
      </c>
      <c r="DF6" s="113" t="str">
        <f>IF(サンプル５!$H$39="","",サンプル５!$H$39)</f>
        <v/>
      </c>
      <c r="DM6" s="113" t="str">
        <f>IF(サンプル５!$M$39=TRUE,"1","")</f>
        <v/>
      </c>
      <c r="DO6" s="113" t="str">
        <f>IF(サンプル５!$F$40="","",サンプル５!$F$40)</f>
        <v/>
      </c>
      <c r="DP6" s="113" t="str">
        <f>IF(サンプル５!$H$40="","",サンプル５!$H$40)</f>
        <v/>
      </c>
      <c r="DQ6" s="113" t="str">
        <f>IF(サンプル５!$F$41="","",サンプル５!$F$41)</f>
        <v/>
      </c>
      <c r="DX6" s="113" t="str">
        <f>IF(サンプル５!$M$40=TRUE,"1","")</f>
        <v/>
      </c>
      <c r="DZ6" s="113" t="str">
        <f>IF(サンプル５!$F$42="","",サンプル５!$F$42)</f>
        <v/>
      </c>
      <c r="EA6" s="113" t="str">
        <f>IF(サンプル５!$G$42="","",サンプル５!$G$42)</f>
        <v/>
      </c>
      <c r="EB6" s="113" t="str">
        <f>IF(サンプル５!$F$42="","",サンプル５!$F$42)</f>
        <v/>
      </c>
      <c r="EI6" s="113" t="str">
        <f>IF(サンプル５!$M$41=TRUE,"1","")</f>
        <v/>
      </c>
      <c r="EK6" s="113" t="str">
        <f>IF(サンプル５!$F$43="","",サンプル５!$F$43)</f>
        <v/>
      </c>
      <c r="EL6" s="113" t="str">
        <f>IF(サンプル５!$G$43="","",サンプル５!$G$43)</f>
        <v/>
      </c>
      <c r="EM6" s="113" t="str">
        <f>IF(サンプル５!$F$43="","",サンプル５!$F$43)</f>
        <v/>
      </c>
      <c r="EN6" s="113" t="str">
        <f>IF(サンプル５!$H$43="","",サンプル５!$H$43)</f>
        <v/>
      </c>
      <c r="EU6" s="113" t="str">
        <f>IF(サンプル５!$M$42=TRUE,"1","")</f>
        <v/>
      </c>
      <c r="EW6" s="113" t="str">
        <f>IF(サンプル５!$F$44="","",サンプル５!$F$44)</f>
        <v/>
      </c>
      <c r="EX6" s="113" t="str">
        <f>IF(サンプル５!$H$44="","",サンプル５!$H$44)</f>
        <v/>
      </c>
      <c r="EY6" s="113" t="str">
        <f>IF(サンプル５!$F$45="","",サンプル５!$F$45)</f>
        <v/>
      </c>
      <c r="EZ6" s="113" t="str">
        <f>IF(サンプル５!$H$45="","",サンプル５!$H$45)</f>
        <v/>
      </c>
      <c r="FG6" s="113" t="str">
        <f>IF(サンプル５!$M$43=TRUE,"1","")</f>
        <v/>
      </c>
      <c r="FI6" s="113" t="str">
        <f>IF(サンプル５!$F$48="","",サンプル５!$F$48)</f>
        <v/>
      </c>
      <c r="FJ6" s="113" t="str">
        <f>IF(サンプル５!$F$48="","",サンプル５!$F$48)</f>
        <v/>
      </c>
      <c r="FK6" s="113" t="str">
        <f>IF(サンプル５!$H$48="","",サンプル５!$H$48)</f>
        <v/>
      </c>
      <c r="FL6" s="113" t="str">
        <f>IF(サンプル５!$I$48="","",サンプル５!$I$48)</f>
        <v/>
      </c>
      <c r="FS6" s="113" t="str">
        <f>IF(サンプル５!$M$44=TRUE,"1","")</f>
        <v/>
      </c>
      <c r="FU6" s="113" t="str">
        <f>IF(サンプル５!$F$49="","",サンプル５!$F$49)</f>
        <v/>
      </c>
      <c r="FV6" s="113" t="str">
        <f>IF(サンプル５!$F$50="","",サンプル５!$F$50)</f>
        <v/>
      </c>
    </row>
    <row r="7" spans="1:205" s="113" customFormat="1" x14ac:dyDescent="0.4">
      <c r="A7" s="111"/>
      <c r="B7" s="112">
        <f>【流込】申込!$B$2</f>
        <v>0</v>
      </c>
      <c r="C7" s="112">
        <f>【流込】申込!$C$2</f>
        <v>0</v>
      </c>
      <c r="G7" s="113">
        <f>IF(サンプル６!$H$1="","",サンプル６!$H$1)</f>
        <v>0</v>
      </c>
      <c r="H7" s="113">
        <f t="shared" si="0"/>
        <v>0</v>
      </c>
      <c r="I7" s="111"/>
      <c r="J7" s="111"/>
      <c r="K7" s="111"/>
      <c r="L7" s="111"/>
      <c r="M7" s="111"/>
      <c r="N7" s="113" t="str">
        <f>IF(サンプル６!$C$14="","",サンプル６!$C$14)</f>
        <v/>
      </c>
      <c r="O7" s="113" t="str">
        <f>IF(サンプル６!$C$13="","",サンプル６!$C$13)</f>
        <v/>
      </c>
      <c r="P7" s="111"/>
      <c r="Q7" s="113" t="str">
        <f>IF(サンプル６!$H$13="","",サンプル６!$H$13)</f>
        <v/>
      </c>
      <c r="R7" s="113" t="str">
        <f>IF(サンプル６!$H$14="","",サンプル６!$H$14)</f>
        <v/>
      </c>
      <c r="S7" s="113" t="str">
        <f>IF(サンプル６!$J$14="","",サンプル６!$J$14)</f>
        <v/>
      </c>
      <c r="T7" s="113" t="str">
        <f>IF(サンプル６!$C$15="","",サンプル６!$C$15)</f>
        <v/>
      </c>
      <c r="U7" s="113" t="str">
        <f>IF(サンプル６!$H$15="","",サンプル６!$H$15)</f>
        <v/>
      </c>
      <c r="V7" s="113" t="str">
        <f>IF(サンプル６!$C$17="","",サンプル６!$C$17)</f>
        <v/>
      </c>
      <c r="W7" s="113" t="str">
        <f>IF(サンプル６!$H$17="","",サンプル６!$H$17)</f>
        <v/>
      </c>
      <c r="X7" s="113" t="str">
        <f>IF(サンプル６!$C$19="","",サンプル６!$C$19)</f>
        <v/>
      </c>
      <c r="Y7" s="113" t="str">
        <f>IF(サンプル６!$H$19="","",サンプル６!$H$19)</f>
        <v/>
      </c>
      <c r="Z7" s="113" t="str">
        <f>IF(サンプル６!$C$16="","",サンプル６!$C$16)</f>
        <v/>
      </c>
      <c r="AA7" s="113" t="str">
        <f>IF(サンプル６!$S$6=TRUE,"1","")</f>
        <v/>
      </c>
      <c r="AB7" s="113" t="str">
        <f>IF(サンプル６!$S$7=TRUE,"1","")</f>
        <v/>
      </c>
      <c r="AC7" s="113" t="str">
        <f>IF(サンプル６!$S$8=TRUE,"1","")</f>
        <v/>
      </c>
      <c r="AD7" s="113" t="str">
        <f>IF(サンプル６!$S$9=TRUE,"1","")</f>
        <v/>
      </c>
      <c r="AE7" s="113" t="str">
        <f>IF(サンプル６!$S$10=TRUE,"1","")</f>
        <v/>
      </c>
      <c r="AF7" s="113" t="str">
        <f>IF(サンプル６!$S$11=TRUE,"1","")</f>
        <v/>
      </c>
      <c r="AG7" s="113" t="str">
        <f>IF(サンプル６!$S$12=TRUE,"1","")</f>
        <v/>
      </c>
      <c r="AH7" s="113" t="str">
        <f>IF(サンプル６!$S$13=TRUE,"1","")</f>
        <v/>
      </c>
      <c r="AI7" s="113" t="str">
        <f>IF(サンプル６!$S$14=TRUE,"1","")</f>
        <v/>
      </c>
      <c r="AJ7" s="113" t="str">
        <f>IF(サンプル６!$F$22="","",サンプル６!$F$22)</f>
        <v/>
      </c>
      <c r="AK7" s="113" t="str">
        <f>IF(サンプル６!$C$23="","",サンプル６!$C$23)</f>
        <v/>
      </c>
      <c r="AL7" s="113" t="str">
        <f>IF(サンプル６!$C$24="","",サンプル６!$C$24)</f>
        <v/>
      </c>
      <c r="AM7" s="113" t="str">
        <f>IF(サンプル６!$A$27="","",サンプル６!$A$27)</f>
        <v/>
      </c>
      <c r="AN7" s="113" t="str">
        <f>IF(サンプル６!$M$31=TRUE,"1","")</f>
        <v/>
      </c>
      <c r="AO7" s="113" t="str">
        <f>IF(サンプル６!$N$31=TRUE,"1","")</f>
        <v/>
      </c>
      <c r="AP7" s="111"/>
      <c r="AQ7" s="111"/>
      <c r="AR7" s="111"/>
      <c r="AY7" s="113" t="str">
        <f>IF(サンプル６!$C$25="","",サンプル６!$C$25)</f>
        <v/>
      </c>
      <c r="AZ7" s="113" t="str">
        <f>IF(サンプル６!$M$32=TRUE,"1","")</f>
        <v/>
      </c>
      <c r="BA7" s="113" t="str">
        <f>IF(サンプル６!$N$32=TRUE,"1","")</f>
        <v/>
      </c>
      <c r="BB7" s="113" t="str">
        <f>IF(サンプル６!$F$31="","",サンプル６!$F$31)</f>
        <v/>
      </c>
      <c r="BI7" s="113" t="str">
        <f>IF(サンプル６!$M$33=TRUE,"1","")</f>
        <v/>
      </c>
      <c r="BJ7" s="113" t="str">
        <f>IF(サンプル６!$N$33=TRUE,"1","")</f>
        <v/>
      </c>
      <c r="BK7" s="113" t="str">
        <f>IF(サンプル６!$F$32="","",サンプル６!$F$32)</f>
        <v/>
      </c>
      <c r="BL7" s="113" t="str">
        <f>IF(サンプル６!$H$32="","",サンプル６!$H$32)</f>
        <v/>
      </c>
      <c r="BS7" s="113" t="str">
        <f>IF(サンプル６!$M$34=TRUE,"1","")</f>
        <v/>
      </c>
      <c r="BT7" s="113" t="str">
        <f>IF(サンプル６!$N$34=TRUE,"1","")</f>
        <v/>
      </c>
      <c r="BU7" s="113" t="str">
        <f>IF(サンプル６!$F$33="","",サンプル６!$F$33)</f>
        <v/>
      </c>
      <c r="BV7" s="113" t="str">
        <f>IF(サンプル６!$H$33="","",サンプル６!$H$33)</f>
        <v/>
      </c>
      <c r="CC7" s="113" t="str">
        <f>IF(サンプル６!$M$36=TRUE,"1","")</f>
        <v/>
      </c>
      <c r="CD7" s="113" t="str">
        <f>IF(サンプル６!$N$36=TRUE,"1","")</f>
        <v/>
      </c>
      <c r="CE7" s="113" t="str">
        <f>IF(サンプル６!$F$34="","",サンプル６!$F$34)</f>
        <v/>
      </c>
      <c r="CF7" s="113" t="str">
        <f>IF(サンプル６!$H$34="","",サンプル６!$H$34)</f>
        <v/>
      </c>
      <c r="CM7" s="113" t="str">
        <f>IF(サンプル６!$M$37=TRUE,"1","")</f>
        <v/>
      </c>
      <c r="CO7" s="113" t="str">
        <f>IF(サンプル６!$F$36="","",サンプル６!$F$36)</f>
        <v/>
      </c>
      <c r="CP7" s="113" t="str">
        <f>IF(サンプル６!$H$36="","",サンプル６!$H$36)</f>
        <v/>
      </c>
      <c r="CQ7" s="113" t="str">
        <f>IF(サンプル６!$I$36="","",サンプル６!$I$36)</f>
        <v/>
      </c>
      <c r="CR7" s="113" t="str">
        <f>IF(サンプル６!$F$37="","",サンプル６!$F$37)</f>
        <v/>
      </c>
      <c r="CS7" s="113" t="str">
        <f>IF(サンプル６!$H$37="","",サンプル６!$H$37)</f>
        <v/>
      </c>
      <c r="CZ7" s="113" t="str">
        <f>IF(サンプル６!$M$38=TRUE,"1","")</f>
        <v/>
      </c>
      <c r="DB7" s="113" t="str">
        <f>IF(サンプル６!$F$38="","",サンプル６!$F$38)</f>
        <v/>
      </c>
      <c r="DC7" s="113" t="str">
        <f>IF(サンプル６!$H$38="","",サンプル６!$H$38)</f>
        <v/>
      </c>
      <c r="DD7" s="113" t="str">
        <f>IF(サンプル６!$I$38="","",サンプル６!$I$38)</f>
        <v/>
      </c>
      <c r="DE7" s="113" t="str">
        <f>IF(サンプル６!$F$39="","",サンプル６!$F$39)</f>
        <v/>
      </c>
      <c r="DF7" s="113" t="str">
        <f>IF(サンプル６!$H$39="","",サンプル６!$H$39)</f>
        <v/>
      </c>
      <c r="DM7" s="113" t="str">
        <f>IF(サンプル６!$M$39=TRUE,"1","")</f>
        <v/>
      </c>
      <c r="DO7" s="113" t="str">
        <f>IF(サンプル６!$F$40="","",サンプル６!$F$40)</f>
        <v/>
      </c>
      <c r="DP7" s="113" t="str">
        <f>IF(サンプル６!$H$40="","",サンプル６!$H$40)</f>
        <v/>
      </c>
      <c r="DQ7" s="113" t="str">
        <f>IF(サンプル６!$F$41="","",サンプル６!$F$41)</f>
        <v/>
      </c>
      <c r="DX7" s="113" t="str">
        <f>IF(サンプル６!$M$40=TRUE,"1","")</f>
        <v/>
      </c>
      <c r="DZ7" s="113" t="str">
        <f>IF(サンプル６!$F$42="","",サンプル６!$F$42)</f>
        <v/>
      </c>
      <c r="EA7" s="113" t="str">
        <f>IF(サンプル６!$G$42="","",サンプル６!$G$42)</f>
        <v/>
      </c>
      <c r="EB7" s="113" t="str">
        <f>IF(サンプル６!$F$42="","",サンプル６!$F$42)</f>
        <v/>
      </c>
      <c r="EI7" s="113" t="str">
        <f>IF(サンプル６!$M$41=TRUE,"1","")</f>
        <v/>
      </c>
      <c r="EK7" s="113" t="str">
        <f>IF(サンプル６!$F$43="","",サンプル６!$F$43)</f>
        <v/>
      </c>
      <c r="EL7" s="113" t="str">
        <f>IF(サンプル６!$G$43="","",サンプル６!$G$43)</f>
        <v/>
      </c>
      <c r="EM7" s="113" t="str">
        <f>IF(サンプル６!$F$43="","",サンプル６!$F$43)</f>
        <v/>
      </c>
      <c r="EN7" s="113" t="str">
        <f>IF(サンプル６!$H$43="","",サンプル６!$H$43)</f>
        <v/>
      </c>
      <c r="EU7" s="113" t="str">
        <f>IF(サンプル６!$M$42=TRUE,"1","")</f>
        <v/>
      </c>
      <c r="EW7" s="113" t="str">
        <f>IF(サンプル６!$F$44="","",サンプル６!$F$44)</f>
        <v/>
      </c>
      <c r="EX7" s="113" t="str">
        <f>IF(サンプル６!$H$44="","",サンプル６!$H$44)</f>
        <v/>
      </c>
      <c r="EY7" s="113" t="str">
        <f>IF(サンプル６!$F$45="","",サンプル６!$F$45)</f>
        <v/>
      </c>
      <c r="EZ7" s="113" t="str">
        <f>IF(サンプル６!$H$45="","",サンプル６!$H$45)</f>
        <v/>
      </c>
      <c r="FG7" s="113" t="str">
        <f>IF(サンプル６!$M$43=TRUE,"1","")</f>
        <v/>
      </c>
      <c r="FI7" s="113" t="str">
        <f>IF(サンプル６!$F$48="","",サンプル６!$F$48)</f>
        <v/>
      </c>
      <c r="FJ7" s="113" t="str">
        <f>IF(サンプル６!$F$48="","",サンプル６!$F$48)</f>
        <v/>
      </c>
      <c r="FK7" s="113" t="str">
        <f>IF(サンプル６!$H$48="","",サンプル６!$H$48)</f>
        <v/>
      </c>
      <c r="FL7" s="113" t="str">
        <f>IF(サンプル６!$I$48="","",サンプル６!$I$48)</f>
        <v/>
      </c>
      <c r="FS7" s="113" t="str">
        <f>IF(サンプル６!$M$44=TRUE,"1","")</f>
        <v/>
      </c>
      <c r="FU7" s="113" t="str">
        <f>IF(サンプル６!$F$49="","",サンプル６!$F$49)</f>
        <v/>
      </c>
      <c r="FV7" s="113" t="str">
        <f>IF(サンプル６!$F$50="","",サンプル６!$F$50)</f>
        <v/>
      </c>
    </row>
    <row r="8" spans="1:205" s="113" customFormat="1" x14ac:dyDescent="0.4">
      <c r="A8" s="111"/>
      <c r="B8" s="112">
        <f>【流込】申込!$B$2</f>
        <v>0</v>
      </c>
      <c r="C8" s="112">
        <f>【流込】申込!$C$2</f>
        <v>0</v>
      </c>
      <c r="G8" s="113">
        <f>IF(サンプル７!$H$1="","",サンプル７!$H$1)</f>
        <v>0</v>
      </c>
      <c r="H8" s="113">
        <f t="shared" si="0"/>
        <v>0</v>
      </c>
      <c r="I8" s="111"/>
      <c r="J8" s="111"/>
      <c r="K8" s="111"/>
      <c r="L8" s="111"/>
      <c r="M8" s="111"/>
      <c r="N8" s="113" t="str">
        <f>IF(サンプル７!$C$14="","",サンプル７!$C$14)</f>
        <v/>
      </c>
      <c r="O8" s="113" t="str">
        <f>IF(サンプル７!$C$13="","",サンプル７!$C$13)</f>
        <v/>
      </c>
      <c r="P8" s="111"/>
      <c r="Q8" s="113" t="str">
        <f>IF(サンプル７!$H$13="","",サンプル７!$H$13)</f>
        <v/>
      </c>
      <c r="R8" s="113" t="str">
        <f>IF(サンプル７!$H$14="","",サンプル７!$H$14)</f>
        <v/>
      </c>
      <c r="S8" s="113" t="str">
        <f>IF(サンプル７!$J$14="","",サンプル７!$J$14)</f>
        <v/>
      </c>
      <c r="T8" s="113" t="str">
        <f>IF(サンプル７!$C$15="","",サンプル７!$C$15)</f>
        <v/>
      </c>
      <c r="U8" s="113" t="str">
        <f>IF(サンプル７!$H$15="","",サンプル７!$H$15)</f>
        <v/>
      </c>
      <c r="V8" s="113" t="str">
        <f>IF(サンプル７!$C$17="","",サンプル７!$C$17)</f>
        <v/>
      </c>
      <c r="W8" s="113" t="str">
        <f>IF(サンプル７!$H$17="","",サンプル７!$H$17)</f>
        <v/>
      </c>
      <c r="X8" s="113" t="str">
        <f>IF(サンプル７!$C$19="","",サンプル７!$C$19)</f>
        <v/>
      </c>
      <c r="Y8" s="113" t="str">
        <f>IF(サンプル７!$H$19="","",サンプル７!$H$19)</f>
        <v/>
      </c>
      <c r="Z8" s="113" t="str">
        <f>IF(サンプル７!$C$16="","",サンプル７!$C$16)</f>
        <v/>
      </c>
      <c r="AA8" s="113" t="str">
        <f>IF(サンプル７!$S$6=TRUE,"1","")</f>
        <v/>
      </c>
      <c r="AB8" s="113" t="str">
        <f>IF(サンプル７!$S$7=TRUE,"1","")</f>
        <v/>
      </c>
      <c r="AC8" s="113" t="str">
        <f>IF(サンプル７!$S$8=TRUE,"1","")</f>
        <v/>
      </c>
      <c r="AD8" s="113" t="str">
        <f>IF(サンプル７!$S$9=TRUE,"1","")</f>
        <v/>
      </c>
      <c r="AE8" s="113" t="str">
        <f>IF(サンプル７!$S$10=TRUE,"1","")</f>
        <v/>
      </c>
      <c r="AF8" s="113" t="str">
        <f>IF(サンプル７!$S$11=TRUE,"1","")</f>
        <v/>
      </c>
      <c r="AG8" s="113" t="str">
        <f>IF(サンプル７!$S$12=TRUE,"1","")</f>
        <v/>
      </c>
      <c r="AH8" s="113" t="str">
        <f>IF(サンプル７!$S$13=TRUE,"1","")</f>
        <v/>
      </c>
      <c r="AI8" s="113" t="str">
        <f>IF(サンプル７!$S$14=TRUE,"1","")</f>
        <v/>
      </c>
      <c r="AJ8" s="113" t="str">
        <f>IF(サンプル７!$F$22="","",サンプル７!$F$22)</f>
        <v/>
      </c>
      <c r="AK8" s="113" t="str">
        <f>IF(サンプル７!$C$23="","",サンプル７!$C$23)</f>
        <v/>
      </c>
      <c r="AL8" s="113" t="str">
        <f>IF(サンプル７!$C$24="","",サンプル７!$C$24)</f>
        <v/>
      </c>
      <c r="AM8" s="113" t="str">
        <f>IF(サンプル７!$A$27="","",サンプル７!$A$27)</f>
        <v/>
      </c>
      <c r="AN8" s="113" t="str">
        <f>IF(サンプル７!$M$31=TRUE,"1","")</f>
        <v/>
      </c>
      <c r="AO8" s="113" t="str">
        <f>IF(サンプル７!$N$31=TRUE,"1","")</f>
        <v/>
      </c>
      <c r="AP8" s="111"/>
      <c r="AQ8" s="111"/>
      <c r="AR8" s="111"/>
      <c r="AY8" s="113" t="str">
        <f>IF(サンプル７!$C$25="","",サンプル７!$C$25)</f>
        <v/>
      </c>
      <c r="AZ8" s="113" t="str">
        <f>IF(サンプル７!$M$32=TRUE,"1","")</f>
        <v/>
      </c>
      <c r="BA8" s="113" t="str">
        <f>IF(サンプル７!$N$32=TRUE,"1","")</f>
        <v/>
      </c>
      <c r="BB8" s="113" t="str">
        <f>IF(サンプル７!$F$31="","",サンプル７!$F$31)</f>
        <v/>
      </c>
      <c r="BI8" s="113" t="str">
        <f>IF(サンプル７!$M$33=TRUE,"1","")</f>
        <v/>
      </c>
      <c r="BJ8" s="113" t="str">
        <f>IF(サンプル７!$N$33=TRUE,"1","")</f>
        <v/>
      </c>
      <c r="BK8" s="113" t="str">
        <f>IF(サンプル７!$F$32="","",サンプル７!$F$32)</f>
        <v/>
      </c>
      <c r="BL8" s="113" t="str">
        <f>IF(サンプル７!$H$32="","",サンプル７!$H$32)</f>
        <v/>
      </c>
      <c r="BS8" s="113" t="str">
        <f>IF(サンプル７!$M$34=TRUE,"1","")</f>
        <v/>
      </c>
      <c r="BT8" s="113" t="str">
        <f>IF(サンプル７!$N$34=TRUE,"1","")</f>
        <v/>
      </c>
      <c r="BU8" s="113" t="str">
        <f>IF(サンプル７!$F$33="","",サンプル７!$F$33)</f>
        <v/>
      </c>
      <c r="BV8" s="113" t="str">
        <f>IF(サンプル７!$H$33="","",サンプル７!$H$33)</f>
        <v/>
      </c>
      <c r="CC8" s="113" t="str">
        <f>IF(サンプル７!$M$36=TRUE,"1","")</f>
        <v/>
      </c>
      <c r="CD8" s="113" t="str">
        <f>IF(サンプル７!$N$36=TRUE,"1","")</f>
        <v/>
      </c>
      <c r="CE8" s="113" t="str">
        <f>IF(サンプル７!$F$34="","",サンプル７!$F$34)</f>
        <v/>
      </c>
      <c r="CF8" s="113" t="str">
        <f>IF(サンプル７!$H$34="","",サンプル７!$H$34)</f>
        <v/>
      </c>
      <c r="CM8" s="113" t="str">
        <f>IF(サンプル７!$M$37=TRUE,"1","")</f>
        <v/>
      </c>
      <c r="CO8" s="113" t="str">
        <f>IF(サンプル７!$F$36="","",サンプル７!$F$36)</f>
        <v/>
      </c>
      <c r="CP8" s="113" t="str">
        <f>IF(サンプル７!$H$36="","",サンプル７!$H$36)</f>
        <v/>
      </c>
      <c r="CQ8" s="113" t="str">
        <f>IF(サンプル７!$I$36="","",サンプル７!$I$36)</f>
        <v/>
      </c>
      <c r="CR8" s="113" t="str">
        <f>IF(サンプル７!$F$37="","",サンプル７!$F$37)</f>
        <v/>
      </c>
      <c r="CS8" s="113" t="str">
        <f>IF(サンプル７!$H$37="","",サンプル７!$H$37)</f>
        <v/>
      </c>
      <c r="CZ8" s="113" t="str">
        <f>IF(サンプル７!$M$38=TRUE,"1","")</f>
        <v/>
      </c>
      <c r="DB8" s="113" t="str">
        <f>IF(サンプル７!$F$38="","",サンプル７!$F$38)</f>
        <v/>
      </c>
      <c r="DC8" s="113" t="str">
        <f>IF(サンプル７!$H$38="","",サンプル７!$H$38)</f>
        <v/>
      </c>
      <c r="DD8" s="113" t="str">
        <f>IF(サンプル７!$I$38="","",サンプル７!$I$38)</f>
        <v/>
      </c>
      <c r="DE8" s="113" t="str">
        <f>IF(サンプル７!$F$39="","",サンプル７!$F$39)</f>
        <v/>
      </c>
      <c r="DF8" s="113" t="str">
        <f>IF(サンプル７!$H$39="","",サンプル７!$H$39)</f>
        <v/>
      </c>
      <c r="DM8" s="113" t="str">
        <f>IF(サンプル７!$M$39=TRUE,"1","")</f>
        <v/>
      </c>
      <c r="DO8" s="113" t="str">
        <f>IF(サンプル７!$F$40="","",サンプル７!$F$40)</f>
        <v/>
      </c>
      <c r="DP8" s="113" t="str">
        <f>IF(サンプル７!$H$40="","",サンプル７!$H$40)</f>
        <v/>
      </c>
      <c r="DQ8" s="113" t="str">
        <f>IF(サンプル７!$F$41="","",サンプル７!$F$41)</f>
        <v/>
      </c>
      <c r="DX8" s="113" t="str">
        <f>IF(サンプル７!$M$40=TRUE,"1","")</f>
        <v/>
      </c>
      <c r="DZ8" s="113" t="str">
        <f>IF(サンプル７!$F$42="","",サンプル７!$F$42)</f>
        <v/>
      </c>
      <c r="EA8" s="113" t="str">
        <f>IF(サンプル７!$G$42="","",サンプル７!$G$42)</f>
        <v/>
      </c>
      <c r="EB8" s="113" t="str">
        <f>IF(サンプル７!$F$42="","",サンプル７!$F$42)</f>
        <v/>
      </c>
      <c r="EI8" s="113" t="str">
        <f>IF(サンプル７!$M$41=TRUE,"1","")</f>
        <v/>
      </c>
      <c r="EK8" s="113" t="str">
        <f>IF(サンプル７!$F$43="","",サンプル７!$F$43)</f>
        <v/>
      </c>
      <c r="EL8" s="113" t="str">
        <f>IF(サンプル７!$G$43="","",サンプル７!$G$43)</f>
        <v/>
      </c>
      <c r="EM8" s="113" t="str">
        <f>IF(サンプル７!$F$43="","",サンプル７!$F$43)</f>
        <v/>
      </c>
      <c r="EN8" s="113" t="str">
        <f>IF(サンプル７!$H$43="","",サンプル７!$H$43)</f>
        <v/>
      </c>
      <c r="EU8" s="113" t="str">
        <f>IF(サンプル７!$M$42=TRUE,"1","")</f>
        <v/>
      </c>
      <c r="EW8" s="113" t="str">
        <f>IF(サンプル７!$F$44="","",サンプル７!$F$44)</f>
        <v/>
      </c>
      <c r="EX8" s="113" t="str">
        <f>IF(サンプル７!$H$44="","",サンプル７!$H$44)</f>
        <v/>
      </c>
      <c r="EY8" s="113" t="str">
        <f>IF(サンプル７!$F$45="","",サンプル７!$F$45)</f>
        <v/>
      </c>
      <c r="EZ8" s="113" t="str">
        <f>IF(サンプル７!$H$45="","",サンプル７!$H$45)</f>
        <v/>
      </c>
      <c r="FG8" s="113" t="str">
        <f>IF(サンプル７!$M$43=TRUE,"1","")</f>
        <v/>
      </c>
      <c r="FI8" s="113" t="str">
        <f>IF(サンプル７!$F$48="","",サンプル７!$F$48)</f>
        <v/>
      </c>
      <c r="FJ8" s="113" t="str">
        <f>IF(サンプル７!$F$48="","",サンプル７!$F$48)</f>
        <v/>
      </c>
      <c r="FK8" s="113" t="str">
        <f>IF(サンプル７!$H$48="","",サンプル７!$H$48)</f>
        <v/>
      </c>
      <c r="FL8" s="113" t="str">
        <f>IF(サンプル７!$I$48="","",サンプル７!$I$48)</f>
        <v/>
      </c>
      <c r="FS8" s="113" t="str">
        <f>IF(サンプル７!$M$44=TRUE,"1","")</f>
        <v/>
      </c>
      <c r="FU8" s="113" t="str">
        <f>IF(サンプル７!$F$49="","",サンプル７!$F$49)</f>
        <v/>
      </c>
      <c r="FV8" s="113" t="str">
        <f>IF(サンプル７!$F$50="","",サンプル７!$F$50)</f>
        <v/>
      </c>
    </row>
    <row r="9" spans="1:205" s="113" customFormat="1" x14ac:dyDescent="0.4">
      <c r="A9" s="111"/>
      <c r="B9" s="112">
        <f>【流込】申込!$B$2</f>
        <v>0</v>
      </c>
      <c r="C9" s="112">
        <f>【流込】申込!$C$2</f>
        <v>0</v>
      </c>
      <c r="G9" s="113">
        <f>IF(サンプル８!$H$1="","",サンプル８!$H$1)</f>
        <v>0</v>
      </c>
      <c r="H9" s="113">
        <f t="shared" si="0"/>
        <v>0</v>
      </c>
      <c r="I9" s="111"/>
      <c r="J9" s="111"/>
      <c r="K9" s="111"/>
      <c r="L9" s="111"/>
      <c r="M9" s="111"/>
      <c r="N9" s="113" t="str">
        <f>IF(サンプル８!$C$14="","",サンプル８!$C$14)</f>
        <v/>
      </c>
      <c r="O9" s="113" t="str">
        <f>IF(サンプル８!$C$13="","",サンプル８!$C$13)</f>
        <v/>
      </c>
      <c r="P9" s="111"/>
      <c r="Q9" s="113" t="str">
        <f>IF(サンプル８!$H$13="","",サンプル８!$H$13)</f>
        <v/>
      </c>
      <c r="R9" s="113" t="str">
        <f>IF(サンプル８!$H$14="","",サンプル８!$H$14)</f>
        <v/>
      </c>
      <c r="S9" s="113" t="str">
        <f>IF(サンプル８!$J$14="","",サンプル８!$J$14)</f>
        <v/>
      </c>
      <c r="T9" s="113" t="str">
        <f>IF(サンプル８!$C$15="","",サンプル８!$C$15)</f>
        <v/>
      </c>
      <c r="U9" s="113" t="str">
        <f>IF(サンプル８!$H$15="","",サンプル８!$H$15)</f>
        <v/>
      </c>
      <c r="V9" s="113" t="str">
        <f>IF(サンプル８!$C$17="","",サンプル８!$C$17)</f>
        <v/>
      </c>
      <c r="W9" s="113" t="str">
        <f>IF(サンプル８!$H$17="","",サンプル８!$H$17)</f>
        <v/>
      </c>
      <c r="X9" s="113" t="str">
        <f>IF(サンプル８!$C$19="","",サンプル８!$C$19)</f>
        <v/>
      </c>
      <c r="Y9" s="113" t="str">
        <f>IF(サンプル８!$H$19="","",サンプル８!$H$19)</f>
        <v/>
      </c>
      <c r="Z9" s="113" t="str">
        <f>IF(サンプル８!$C$16="","",サンプル８!$C$16)</f>
        <v/>
      </c>
      <c r="AA9" s="113" t="str">
        <f>IF(サンプル８!$S$6=TRUE,"1","")</f>
        <v/>
      </c>
      <c r="AB9" s="113" t="str">
        <f>IF(サンプル８!$S$7=TRUE,"1","")</f>
        <v/>
      </c>
      <c r="AC9" s="113" t="str">
        <f>IF(サンプル８!$S$8=TRUE,"1","")</f>
        <v/>
      </c>
      <c r="AD9" s="113" t="str">
        <f>IF(サンプル８!$S$9=TRUE,"1","")</f>
        <v/>
      </c>
      <c r="AE9" s="113" t="str">
        <f>IF(サンプル８!$S$10=TRUE,"1","")</f>
        <v/>
      </c>
      <c r="AF9" s="113" t="str">
        <f>IF(サンプル８!$S$11=TRUE,"1","")</f>
        <v/>
      </c>
      <c r="AG9" s="113" t="str">
        <f>IF(サンプル８!$S$12=TRUE,"1","")</f>
        <v/>
      </c>
      <c r="AH9" s="113" t="str">
        <f>IF(サンプル８!$S$13=TRUE,"1","")</f>
        <v/>
      </c>
      <c r="AI9" s="113" t="str">
        <f>IF(サンプル８!$S$14=TRUE,"1","")</f>
        <v/>
      </c>
      <c r="AJ9" s="113" t="str">
        <f>IF(サンプル８!$F$22="","",サンプル８!$F$22)</f>
        <v/>
      </c>
      <c r="AK9" s="113" t="str">
        <f>IF(サンプル８!$C$23="","",サンプル８!$C$23)</f>
        <v/>
      </c>
      <c r="AL9" s="113" t="str">
        <f>IF(サンプル８!$C$24="","",サンプル８!$C$24)</f>
        <v/>
      </c>
      <c r="AM9" s="113" t="str">
        <f>IF(サンプル８!$A$27="","",サンプル８!$A$27)</f>
        <v/>
      </c>
      <c r="AN9" s="113" t="str">
        <f>IF(サンプル８!$M$31=TRUE,"1","")</f>
        <v/>
      </c>
      <c r="AO9" s="113" t="str">
        <f>IF(サンプル８!$N$31=TRUE,"1","")</f>
        <v/>
      </c>
      <c r="AP9" s="111"/>
      <c r="AQ9" s="111"/>
      <c r="AR9" s="111"/>
      <c r="AY9" s="113" t="str">
        <f>IF(サンプル８!$C$25="","",サンプル８!$C$25)</f>
        <v/>
      </c>
      <c r="AZ9" s="113" t="str">
        <f>IF(サンプル８!$M$32=TRUE,"1","")</f>
        <v/>
      </c>
      <c r="BA9" s="113" t="str">
        <f>IF(サンプル８!$N$32=TRUE,"1","")</f>
        <v/>
      </c>
      <c r="BB9" s="113" t="str">
        <f>IF(サンプル８!$F$31="","",サンプル８!$F$31)</f>
        <v/>
      </c>
      <c r="BI9" s="113" t="str">
        <f>IF(サンプル８!$M$33=TRUE,"1","")</f>
        <v/>
      </c>
      <c r="BJ9" s="113" t="str">
        <f>IF(サンプル８!$N$33=TRUE,"1","")</f>
        <v/>
      </c>
      <c r="BK9" s="113" t="str">
        <f>IF(サンプル８!$F$32="","",サンプル８!$F$32)</f>
        <v/>
      </c>
      <c r="BL9" s="113" t="str">
        <f>IF(サンプル８!$H$32="","",サンプル８!$H$32)</f>
        <v/>
      </c>
      <c r="BS9" s="113" t="str">
        <f>IF(サンプル８!$M$34=TRUE,"1","")</f>
        <v/>
      </c>
      <c r="BT9" s="113" t="str">
        <f>IF(サンプル８!$N$34=TRUE,"1","")</f>
        <v/>
      </c>
      <c r="BU9" s="113" t="str">
        <f>IF(サンプル８!$F$33="","",サンプル８!$F$33)</f>
        <v/>
      </c>
      <c r="BV9" s="113" t="str">
        <f>IF(サンプル８!$H$33="","",サンプル８!$H$33)</f>
        <v/>
      </c>
      <c r="CC9" s="113" t="str">
        <f>IF(サンプル８!$M$36=TRUE,"1","")</f>
        <v/>
      </c>
      <c r="CD9" s="113" t="str">
        <f>IF(サンプル８!$N$36=TRUE,"1","")</f>
        <v/>
      </c>
      <c r="CE9" s="113" t="str">
        <f>IF(サンプル８!$F$34="","",サンプル８!$F$34)</f>
        <v/>
      </c>
      <c r="CF9" s="113" t="str">
        <f>IF(サンプル８!$H$34="","",サンプル８!$H$34)</f>
        <v/>
      </c>
      <c r="CM9" s="113" t="str">
        <f>IF(サンプル８!$M$37=TRUE,"1","")</f>
        <v/>
      </c>
      <c r="CO9" s="113" t="str">
        <f>IF(サンプル８!$F$36="","",サンプル８!$F$36)</f>
        <v/>
      </c>
      <c r="CP9" s="113" t="str">
        <f>IF(サンプル８!$H$36="","",サンプル８!$H$36)</f>
        <v/>
      </c>
      <c r="CQ9" s="113" t="str">
        <f>IF(サンプル８!$I$36="","",サンプル８!$I$36)</f>
        <v/>
      </c>
      <c r="CR9" s="113" t="str">
        <f>IF(サンプル８!$F$37="","",サンプル８!$F$37)</f>
        <v/>
      </c>
      <c r="CS9" s="113" t="str">
        <f>IF(サンプル８!$H$37="","",サンプル８!$H$37)</f>
        <v/>
      </c>
      <c r="CZ9" s="113" t="str">
        <f>IF(サンプル８!$M$38=TRUE,"1","")</f>
        <v/>
      </c>
      <c r="DB9" s="113" t="str">
        <f>IF(サンプル８!$F$38="","",サンプル８!$F$38)</f>
        <v/>
      </c>
      <c r="DC9" s="113" t="str">
        <f>IF(サンプル８!$H$38="","",サンプル８!$H$38)</f>
        <v/>
      </c>
      <c r="DD9" s="113" t="str">
        <f>IF(サンプル８!$I$38="","",サンプル８!$I$38)</f>
        <v/>
      </c>
      <c r="DE9" s="113" t="str">
        <f>IF(サンプル８!$F$39="","",サンプル８!$F$39)</f>
        <v/>
      </c>
      <c r="DF9" s="113" t="str">
        <f>IF(サンプル８!$H$39="","",サンプル８!$H$39)</f>
        <v/>
      </c>
      <c r="DM9" s="113" t="str">
        <f>IF(サンプル８!$M$39=TRUE,"1","")</f>
        <v/>
      </c>
      <c r="DO9" s="113" t="str">
        <f>IF(サンプル８!$F$40="","",サンプル８!$F$40)</f>
        <v/>
      </c>
      <c r="DP9" s="113" t="str">
        <f>IF(サンプル８!$H$40="","",サンプル８!$H$40)</f>
        <v/>
      </c>
      <c r="DQ9" s="113" t="str">
        <f>IF(サンプル８!$F$41="","",サンプル８!$F$41)</f>
        <v/>
      </c>
      <c r="DX9" s="113" t="str">
        <f>IF(サンプル８!$M$40=TRUE,"1","")</f>
        <v/>
      </c>
      <c r="DZ9" s="113" t="str">
        <f>IF(サンプル８!$F$42="","",サンプル８!$F$42)</f>
        <v/>
      </c>
      <c r="EA9" s="113" t="str">
        <f>IF(サンプル８!$G$42="","",サンプル８!$G$42)</f>
        <v/>
      </c>
      <c r="EB9" s="113" t="str">
        <f>IF(サンプル８!$F$42="","",サンプル８!$F$42)</f>
        <v/>
      </c>
      <c r="EI9" s="113" t="str">
        <f>IF(サンプル８!$M$41=TRUE,"1","")</f>
        <v/>
      </c>
      <c r="EK9" s="113" t="str">
        <f>IF(サンプル８!$F$43="","",サンプル８!$F$43)</f>
        <v/>
      </c>
      <c r="EL9" s="113" t="str">
        <f>IF(サンプル８!$G$43="","",サンプル８!$G$43)</f>
        <v/>
      </c>
      <c r="EM9" s="113" t="str">
        <f>IF(サンプル８!$F$43="","",サンプル８!$F$43)</f>
        <v/>
      </c>
      <c r="EN9" s="113" t="str">
        <f>IF(サンプル８!$H$43="","",サンプル８!$H$43)</f>
        <v/>
      </c>
      <c r="EU9" s="113" t="str">
        <f>IF(サンプル８!$M$42=TRUE,"1","")</f>
        <v/>
      </c>
      <c r="EW9" s="113" t="str">
        <f>IF(サンプル８!$F$44="","",サンプル８!$F$44)</f>
        <v/>
      </c>
      <c r="EX9" s="113" t="str">
        <f>IF(サンプル８!$H$44="","",サンプル８!$H$44)</f>
        <v/>
      </c>
      <c r="EY9" s="113" t="str">
        <f>IF(サンプル８!$F$45="","",サンプル８!$F$45)</f>
        <v/>
      </c>
      <c r="EZ9" s="113" t="str">
        <f>IF(サンプル８!$H$45="","",サンプル８!$H$45)</f>
        <v/>
      </c>
      <c r="FG9" s="113" t="str">
        <f>IF(サンプル８!$M$43=TRUE,"1","")</f>
        <v/>
      </c>
      <c r="FI9" s="113" t="str">
        <f>IF(サンプル８!$F$48="","",サンプル８!$F$48)</f>
        <v/>
      </c>
      <c r="FJ9" s="113" t="str">
        <f>IF(サンプル８!$F$48="","",サンプル８!$F$48)</f>
        <v/>
      </c>
      <c r="FK9" s="113" t="str">
        <f>IF(サンプル８!$H$48="","",サンプル８!$H$48)</f>
        <v/>
      </c>
      <c r="FL9" s="113" t="str">
        <f>IF(サンプル８!$I$48="","",サンプル８!$I$48)</f>
        <v/>
      </c>
      <c r="FS9" s="113" t="str">
        <f>IF(サンプル８!$M$44=TRUE,"1","")</f>
        <v/>
      </c>
      <c r="FU9" s="113" t="str">
        <f>IF(サンプル８!$F$49="","",サンプル８!$F$49)</f>
        <v/>
      </c>
      <c r="FV9" s="113" t="str">
        <f>IF(サンプル８!$F$50="","",サンプル８!$F$50)</f>
        <v/>
      </c>
    </row>
    <row r="10" spans="1:205" s="113" customFormat="1" x14ac:dyDescent="0.4">
      <c r="A10" s="111"/>
      <c r="B10" s="112">
        <f>【流込】申込!$B$2</f>
        <v>0</v>
      </c>
      <c r="C10" s="112">
        <f>【流込】申込!$C$2</f>
        <v>0</v>
      </c>
      <c r="G10" s="113">
        <f>IF(サンプル９!$H$1="","",サンプル９!$H$1)</f>
        <v>0</v>
      </c>
      <c r="H10" s="113">
        <f t="shared" si="0"/>
        <v>0</v>
      </c>
      <c r="I10" s="111"/>
      <c r="J10" s="111"/>
      <c r="K10" s="111"/>
      <c r="L10" s="111"/>
      <c r="M10" s="111"/>
      <c r="N10" s="113" t="str">
        <f>IF(サンプル９!$C$14="","",サンプル９!$C$14)</f>
        <v/>
      </c>
      <c r="O10" s="113" t="str">
        <f>IF(サンプル９!$C$13="","",サンプル９!$C$13)</f>
        <v/>
      </c>
      <c r="P10" s="111"/>
      <c r="Q10" s="113" t="str">
        <f>IF(サンプル９!$H$13="","",サンプル９!$H$13)</f>
        <v/>
      </c>
      <c r="R10" s="113" t="str">
        <f>IF(サンプル９!$H$14="","",サンプル９!$H$14)</f>
        <v/>
      </c>
      <c r="S10" s="113" t="str">
        <f>IF(サンプル９!$J$14="","",サンプル９!$J$14)</f>
        <v/>
      </c>
      <c r="T10" s="113" t="str">
        <f>IF(サンプル９!$C$15="","",サンプル９!$C$15)</f>
        <v/>
      </c>
      <c r="U10" s="113" t="str">
        <f>IF(サンプル９!$H$15="","",サンプル９!$H$15)</f>
        <v/>
      </c>
      <c r="V10" s="113" t="str">
        <f>IF(サンプル９!$C$17="","",サンプル９!$C$17)</f>
        <v/>
      </c>
      <c r="W10" s="113" t="str">
        <f>IF(サンプル９!$H$17="","",サンプル９!$H$17)</f>
        <v/>
      </c>
      <c r="X10" s="113" t="str">
        <f>IF(サンプル９!$C$19="","",サンプル９!$C$19)</f>
        <v/>
      </c>
      <c r="Y10" s="113" t="str">
        <f>IF(サンプル９!$H$19="","",サンプル９!$H$19)</f>
        <v/>
      </c>
      <c r="Z10" s="113" t="str">
        <f>IF(サンプル９!$C$16="","",サンプル９!$C$16)</f>
        <v/>
      </c>
      <c r="AA10" s="113" t="str">
        <f>IF(サンプル９!$S$6=TRUE,"1","")</f>
        <v/>
      </c>
      <c r="AB10" s="113" t="str">
        <f>IF(サンプル９!$S$7=TRUE,"1","")</f>
        <v/>
      </c>
      <c r="AC10" s="113" t="str">
        <f>IF(サンプル９!$S$8=TRUE,"1","")</f>
        <v/>
      </c>
      <c r="AD10" s="113" t="str">
        <f>IF(サンプル９!$S$9=TRUE,"1","")</f>
        <v/>
      </c>
      <c r="AE10" s="113" t="str">
        <f>IF(サンプル９!$S$10=TRUE,"1","")</f>
        <v/>
      </c>
      <c r="AF10" s="113" t="str">
        <f>IF(サンプル９!$S$11=TRUE,"1","")</f>
        <v/>
      </c>
      <c r="AG10" s="113" t="str">
        <f>IF(サンプル９!$S$12=TRUE,"1","")</f>
        <v/>
      </c>
      <c r="AH10" s="113" t="str">
        <f>IF(サンプル９!$S$13=TRUE,"1","")</f>
        <v/>
      </c>
      <c r="AI10" s="113" t="str">
        <f>IF(サンプル９!$S$14=TRUE,"1","")</f>
        <v/>
      </c>
      <c r="AJ10" s="113" t="str">
        <f>IF(サンプル９!$F$22="","",サンプル９!$F$22)</f>
        <v/>
      </c>
      <c r="AK10" s="113" t="str">
        <f>IF(サンプル９!$C$23="","",サンプル９!$C$23)</f>
        <v/>
      </c>
      <c r="AL10" s="113" t="str">
        <f>IF(サンプル９!$C$24="","",サンプル９!$C$24)</f>
        <v/>
      </c>
      <c r="AM10" s="113" t="str">
        <f>IF(サンプル９!$A$27="","",サンプル９!$A$27)</f>
        <v/>
      </c>
      <c r="AN10" s="113" t="str">
        <f>IF(サンプル９!$M$31=TRUE,"1","")</f>
        <v/>
      </c>
      <c r="AO10" s="113" t="str">
        <f>IF(サンプル９!$N$31=TRUE,"1","")</f>
        <v/>
      </c>
      <c r="AP10" s="111"/>
      <c r="AQ10" s="111"/>
      <c r="AR10" s="111"/>
      <c r="AY10" s="113" t="str">
        <f>IF(サンプル９!$C$25="","",サンプル９!$C$25)</f>
        <v/>
      </c>
      <c r="AZ10" s="113" t="str">
        <f>IF(サンプル９!$M$32=TRUE,"1","")</f>
        <v/>
      </c>
      <c r="BA10" s="113" t="str">
        <f>IF(サンプル９!$N$32=TRUE,"1","")</f>
        <v/>
      </c>
      <c r="BB10" s="113" t="str">
        <f>IF(サンプル９!$F$31="","",サンプル９!$F$31)</f>
        <v/>
      </c>
      <c r="BI10" s="113" t="str">
        <f>IF(サンプル９!$M$33=TRUE,"1","")</f>
        <v/>
      </c>
      <c r="BJ10" s="113" t="str">
        <f>IF(サンプル９!$N$33=TRUE,"1","")</f>
        <v/>
      </c>
      <c r="BK10" s="113" t="str">
        <f>IF(サンプル９!$F$32="","",サンプル９!$F$32)</f>
        <v/>
      </c>
      <c r="BL10" s="113" t="str">
        <f>IF(サンプル９!$H$32="","",サンプル９!$H$32)</f>
        <v/>
      </c>
      <c r="BS10" s="113" t="str">
        <f>IF(サンプル９!$M$34=TRUE,"1","")</f>
        <v/>
      </c>
      <c r="BT10" s="113" t="str">
        <f>IF(サンプル９!$N$34=TRUE,"1","")</f>
        <v/>
      </c>
      <c r="BU10" s="113" t="str">
        <f>IF(サンプル９!$F$33="","",サンプル９!$F$33)</f>
        <v/>
      </c>
      <c r="BV10" s="113" t="str">
        <f>IF(サンプル９!$H$33="","",サンプル９!$H$33)</f>
        <v/>
      </c>
      <c r="CC10" s="113" t="str">
        <f>IF(サンプル９!$M$36=TRUE,"1","")</f>
        <v/>
      </c>
      <c r="CD10" s="113" t="str">
        <f>IF(サンプル９!$N$36=TRUE,"1","")</f>
        <v/>
      </c>
      <c r="CE10" s="113" t="str">
        <f>IF(サンプル９!$F$34="","",サンプル９!$F$34)</f>
        <v/>
      </c>
      <c r="CF10" s="113" t="str">
        <f>IF(サンプル９!$H$34="","",サンプル９!$H$34)</f>
        <v/>
      </c>
      <c r="CM10" s="113" t="str">
        <f>IF(サンプル９!$M$37=TRUE,"1","")</f>
        <v/>
      </c>
      <c r="CO10" s="113" t="str">
        <f>IF(サンプル９!$F$36="","",サンプル９!$F$36)</f>
        <v/>
      </c>
      <c r="CP10" s="113" t="str">
        <f>IF(サンプル９!$H$36="","",サンプル９!$H$36)</f>
        <v/>
      </c>
      <c r="CQ10" s="113" t="str">
        <f>IF(サンプル９!$I$36="","",サンプル９!$I$36)</f>
        <v/>
      </c>
      <c r="CR10" s="113" t="str">
        <f>IF(サンプル９!$F$37="","",サンプル９!$F$37)</f>
        <v/>
      </c>
      <c r="CS10" s="113" t="str">
        <f>IF(サンプル９!$H$37="","",サンプル９!$H$37)</f>
        <v/>
      </c>
      <c r="CZ10" s="113" t="str">
        <f>IF(サンプル９!$M$38=TRUE,"1","")</f>
        <v/>
      </c>
      <c r="DB10" s="113" t="str">
        <f>IF(サンプル９!$F$38="","",サンプル９!$F$38)</f>
        <v/>
      </c>
      <c r="DC10" s="113" t="str">
        <f>IF(サンプル９!$H$38="","",サンプル９!$H$38)</f>
        <v/>
      </c>
      <c r="DD10" s="113" t="str">
        <f>IF(サンプル９!$I$38="","",サンプル９!$I$38)</f>
        <v/>
      </c>
      <c r="DE10" s="113" t="str">
        <f>IF(サンプル９!$F$39="","",サンプル９!$F$39)</f>
        <v/>
      </c>
      <c r="DF10" s="113" t="str">
        <f>IF(サンプル９!$H$39="","",サンプル９!$H$39)</f>
        <v/>
      </c>
      <c r="DM10" s="113" t="str">
        <f>IF(サンプル９!$M$39=TRUE,"1","")</f>
        <v/>
      </c>
      <c r="DO10" s="113" t="str">
        <f>IF(サンプル９!$F$40="","",サンプル９!$F$40)</f>
        <v/>
      </c>
      <c r="DP10" s="113" t="str">
        <f>IF(サンプル９!$H$40="","",サンプル９!$H$40)</f>
        <v/>
      </c>
      <c r="DQ10" s="113" t="str">
        <f>IF(サンプル９!$F$41="","",サンプル９!$F$41)</f>
        <v/>
      </c>
      <c r="DX10" s="113" t="str">
        <f>IF(サンプル９!$M$40=TRUE,"1","")</f>
        <v/>
      </c>
      <c r="DZ10" s="113" t="str">
        <f>IF(サンプル９!$F$42="","",サンプル９!$F$42)</f>
        <v/>
      </c>
      <c r="EA10" s="113" t="str">
        <f>IF(サンプル９!$G$42="","",サンプル９!$G$42)</f>
        <v/>
      </c>
      <c r="EB10" s="113" t="str">
        <f>IF(サンプル９!$F$42="","",サンプル９!$F$42)</f>
        <v/>
      </c>
      <c r="EI10" s="113" t="str">
        <f>IF(サンプル９!$M$41=TRUE,"1","")</f>
        <v/>
      </c>
      <c r="EK10" s="113" t="str">
        <f>IF(サンプル９!$F$43="","",サンプル９!$F$43)</f>
        <v/>
      </c>
      <c r="EL10" s="113" t="str">
        <f>IF(サンプル９!$G$43="","",サンプル９!$G$43)</f>
        <v/>
      </c>
      <c r="EM10" s="113" t="str">
        <f>IF(サンプル９!$F$43="","",サンプル９!$F$43)</f>
        <v/>
      </c>
      <c r="EN10" s="113" t="str">
        <f>IF(サンプル９!$H$43="","",サンプル９!$H$43)</f>
        <v/>
      </c>
      <c r="EU10" s="113" t="str">
        <f>IF(サンプル９!$M$42=TRUE,"1","")</f>
        <v/>
      </c>
      <c r="EW10" s="113" t="str">
        <f>IF(サンプル９!$F$44="","",サンプル９!$F$44)</f>
        <v/>
      </c>
      <c r="EX10" s="113" t="str">
        <f>IF(サンプル９!$H$44="","",サンプル９!$H$44)</f>
        <v/>
      </c>
      <c r="EY10" s="113" t="str">
        <f>IF(サンプル９!$F$45="","",サンプル９!$F$45)</f>
        <v/>
      </c>
      <c r="EZ10" s="113" t="str">
        <f>IF(サンプル９!$H$45="","",サンプル９!$H$45)</f>
        <v/>
      </c>
      <c r="FG10" s="113" t="str">
        <f>IF(サンプル９!$M$43=TRUE,"1","")</f>
        <v/>
      </c>
      <c r="FI10" s="113" t="str">
        <f>IF(サンプル９!$F$48="","",サンプル９!$F$48)</f>
        <v/>
      </c>
      <c r="FJ10" s="113" t="str">
        <f>IF(サンプル９!$F$48="","",サンプル９!$F$48)</f>
        <v/>
      </c>
      <c r="FK10" s="113" t="str">
        <f>IF(サンプル９!$H$48="","",サンプル９!$H$48)</f>
        <v/>
      </c>
      <c r="FL10" s="113" t="str">
        <f>IF(サンプル９!$I$48="","",サンプル９!$I$48)</f>
        <v/>
      </c>
      <c r="FS10" s="113" t="str">
        <f>IF(サンプル９!$M$44=TRUE,"1","")</f>
        <v/>
      </c>
      <c r="FU10" s="113" t="str">
        <f>IF(サンプル９!$F$49="","",サンプル９!$F$49)</f>
        <v/>
      </c>
      <c r="FV10" s="113" t="str">
        <f>IF(サンプル９!$F$50="","",サンプル９!$F$50)</f>
        <v/>
      </c>
    </row>
    <row r="11" spans="1:205" s="113" customFormat="1" x14ac:dyDescent="0.4">
      <c r="A11" s="111"/>
      <c r="B11" s="112">
        <f>【流込】申込!$B$2</f>
        <v>0</v>
      </c>
      <c r="C11" s="112">
        <f>【流込】申込!$C$2</f>
        <v>0</v>
      </c>
      <c r="G11" s="113">
        <f>IF(サンプル１０!$H$1="","",サンプル１０!$H$1)</f>
        <v>0</v>
      </c>
      <c r="H11" s="113">
        <f t="shared" si="0"/>
        <v>0</v>
      </c>
      <c r="I11" s="111"/>
      <c r="J11" s="111"/>
      <c r="K11" s="111"/>
      <c r="L11" s="111"/>
      <c r="M11" s="111"/>
      <c r="N11" s="113" t="str">
        <f>IF(サンプル１０!$C$14="","",サンプル１０!$C$14)</f>
        <v/>
      </c>
      <c r="O11" s="113" t="str">
        <f>IF(サンプル１０!$C$13="","",サンプル１０!$C$13)</f>
        <v/>
      </c>
      <c r="P11" s="111"/>
      <c r="Q11" s="113" t="str">
        <f>IF(サンプル１０!$H$13="","",サンプル１０!$H$13)</f>
        <v/>
      </c>
      <c r="R11" s="113" t="str">
        <f>IF(サンプル１０!$H$14="","",サンプル１０!$H$14)</f>
        <v/>
      </c>
      <c r="S11" s="113" t="str">
        <f>IF(サンプル１０!$J$14="","",サンプル１０!$J$14)</f>
        <v/>
      </c>
      <c r="T11" s="113" t="str">
        <f>IF(サンプル１０!$C$15="","",サンプル１０!$C$15)</f>
        <v/>
      </c>
      <c r="U11" s="113" t="str">
        <f>IF(サンプル１０!$H$15="","",サンプル１０!$H$15)</f>
        <v/>
      </c>
      <c r="V11" s="113" t="str">
        <f>IF(サンプル１０!$C$17="","",サンプル１０!$C$17)</f>
        <v/>
      </c>
      <c r="W11" s="113" t="str">
        <f>IF(サンプル１０!$H$17="","",サンプル１０!$H$17)</f>
        <v/>
      </c>
      <c r="X11" s="113" t="str">
        <f>IF(サンプル１０!$C$19="","",サンプル１０!$C$19)</f>
        <v/>
      </c>
      <c r="Y11" s="113" t="str">
        <f>IF(サンプル１０!$H$19="","",サンプル１０!$H$19)</f>
        <v/>
      </c>
      <c r="Z11" s="113" t="str">
        <f>IF(サンプル１０!$C$16="","",サンプル１０!$C$16)</f>
        <v/>
      </c>
      <c r="AA11" s="113" t="str">
        <f>IF(サンプル１０!$S$6=TRUE,"1","")</f>
        <v/>
      </c>
      <c r="AB11" s="113" t="str">
        <f>IF(サンプル１０!$S$7=TRUE,"1","")</f>
        <v/>
      </c>
      <c r="AC11" s="113" t="str">
        <f>IF(サンプル１０!$S$8=TRUE,"1","")</f>
        <v/>
      </c>
      <c r="AD11" s="113" t="str">
        <f>IF(サンプル１０!$S$9=TRUE,"1","")</f>
        <v/>
      </c>
      <c r="AE11" s="113" t="str">
        <f>IF(サンプル１０!$S$10=TRUE,"1","")</f>
        <v/>
      </c>
      <c r="AF11" s="113" t="str">
        <f>IF(サンプル１０!$S$11=TRUE,"1","")</f>
        <v/>
      </c>
      <c r="AG11" s="113" t="str">
        <f>IF(サンプル１０!$S$12=TRUE,"1","")</f>
        <v/>
      </c>
      <c r="AH11" s="113" t="str">
        <f>IF(サンプル１０!$S$13=TRUE,"1","")</f>
        <v/>
      </c>
      <c r="AI11" s="113" t="str">
        <f>IF(サンプル１０!$S$14=TRUE,"1","")</f>
        <v/>
      </c>
      <c r="AJ11" s="113" t="str">
        <f>IF(サンプル１０!$F$22="","",サンプル１０!$F$22)</f>
        <v/>
      </c>
      <c r="AK11" s="113" t="str">
        <f>IF(サンプル１０!$C$23="","",サンプル１０!$C$23)</f>
        <v/>
      </c>
      <c r="AL11" s="113" t="str">
        <f>IF(サンプル１０!$C$24="","",サンプル１０!$C$24)</f>
        <v/>
      </c>
      <c r="AM11" s="113" t="str">
        <f>IF(サンプル１０!$A$27="","",サンプル１０!$A$27)</f>
        <v/>
      </c>
      <c r="AN11" s="113" t="str">
        <f>IF(サンプル１０!$M$31=TRUE,"1","")</f>
        <v/>
      </c>
      <c r="AO11" s="113" t="str">
        <f>IF(サンプル１０!$N$31=TRUE,"1","")</f>
        <v/>
      </c>
      <c r="AP11" s="111"/>
      <c r="AQ11" s="111"/>
      <c r="AR11" s="111"/>
      <c r="AY11" s="113" t="str">
        <f>IF(サンプル１０!$C$25="","",サンプル１０!$C$25)</f>
        <v/>
      </c>
      <c r="AZ11" s="113" t="str">
        <f>IF(サンプル１０!$M$32=TRUE,"1","")</f>
        <v/>
      </c>
      <c r="BA11" s="113" t="str">
        <f>IF(サンプル１０!$N$32=TRUE,"1","")</f>
        <v/>
      </c>
      <c r="BB11" s="113" t="str">
        <f>IF(サンプル１０!$F$31="","",サンプル１０!$F$31)</f>
        <v/>
      </c>
      <c r="BI11" s="113" t="str">
        <f>IF(サンプル１０!$M$33=TRUE,"1","")</f>
        <v/>
      </c>
      <c r="BJ11" s="113" t="str">
        <f>IF(サンプル１０!$N$33=TRUE,"1","")</f>
        <v/>
      </c>
      <c r="BK11" s="113" t="str">
        <f>IF(サンプル１０!$F$32="","",サンプル１０!$F$32)</f>
        <v/>
      </c>
      <c r="BL11" s="113" t="str">
        <f>IF(サンプル１０!$H$32="","",サンプル１０!$H$32)</f>
        <v/>
      </c>
      <c r="BS11" s="113" t="str">
        <f>IF(サンプル１０!$M$34=TRUE,"1","")</f>
        <v/>
      </c>
      <c r="BT11" s="113" t="str">
        <f>IF(サンプル１０!$N$34=TRUE,"1","")</f>
        <v/>
      </c>
      <c r="BU11" s="113" t="str">
        <f>IF(サンプル１０!$F$33="","",サンプル１０!$F$33)</f>
        <v/>
      </c>
      <c r="BV11" s="113" t="str">
        <f>IF(サンプル１０!$H$33="","",サンプル１０!$H$33)</f>
        <v/>
      </c>
      <c r="CC11" s="113" t="str">
        <f>IF(サンプル１０!$M$36=TRUE,"1","")</f>
        <v/>
      </c>
      <c r="CD11" s="113" t="str">
        <f>IF(サンプル１０!$N$36=TRUE,"1","")</f>
        <v/>
      </c>
      <c r="CE11" s="113" t="str">
        <f>IF(サンプル１０!$F$34="","",サンプル１０!$F$34)</f>
        <v/>
      </c>
      <c r="CF11" s="113" t="str">
        <f>IF(サンプル１０!$H$34="","",サンプル１０!$H$34)</f>
        <v/>
      </c>
      <c r="CM11" s="113" t="str">
        <f>IF(サンプル１０!$M$37=TRUE,"1","")</f>
        <v/>
      </c>
      <c r="CO11" s="113" t="str">
        <f>IF(サンプル１０!$F$36="","",サンプル１０!$F$36)</f>
        <v/>
      </c>
      <c r="CP11" s="113" t="str">
        <f>IF(サンプル１０!$H$36="","",サンプル１０!$H$36)</f>
        <v/>
      </c>
      <c r="CQ11" s="113" t="str">
        <f>IF(サンプル１０!$I$36="","",サンプル１０!$I$36)</f>
        <v/>
      </c>
      <c r="CR11" s="113" t="str">
        <f>IF(サンプル１０!$F$37="","",サンプル１０!$F$37)</f>
        <v/>
      </c>
      <c r="CS11" s="113" t="str">
        <f>IF(サンプル１０!$H$37="","",サンプル１０!$H$37)</f>
        <v/>
      </c>
      <c r="CZ11" s="113" t="str">
        <f>IF(サンプル１０!$M$38=TRUE,"1","")</f>
        <v/>
      </c>
      <c r="DB11" s="113" t="str">
        <f>IF(サンプル１０!$F$38="","",サンプル１０!$F$38)</f>
        <v/>
      </c>
      <c r="DC11" s="113" t="str">
        <f>IF(サンプル１０!$H$38="","",サンプル１０!$H$38)</f>
        <v/>
      </c>
      <c r="DD11" s="113" t="str">
        <f>IF(サンプル１０!$I$38="","",サンプル１０!$I$38)</f>
        <v/>
      </c>
      <c r="DE11" s="113" t="str">
        <f>IF(サンプル１０!$F$39="","",サンプル１０!$F$39)</f>
        <v/>
      </c>
      <c r="DF11" s="113" t="str">
        <f>IF(サンプル１０!$H$39="","",サンプル１０!$H$39)</f>
        <v/>
      </c>
      <c r="DM11" s="113" t="str">
        <f>IF(サンプル１０!$M$39=TRUE,"1","")</f>
        <v/>
      </c>
      <c r="DO11" s="113" t="str">
        <f>IF(サンプル１０!$F$40="","",サンプル１０!$F$40)</f>
        <v/>
      </c>
      <c r="DP11" s="113" t="str">
        <f>IF(サンプル１０!$H$40="","",サンプル１０!$H$40)</f>
        <v/>
      </c>
      <c r="DQ11" s="113" t="str">
        <f>IF(サンプル１０!$F$41="","",サンプル１０!$F$41)</f>
        <v/>
      </c>
      <c r="DX11" s="113" t="str">
        <f>IF(サンプル１０!$M$40=TRUE,"1","")</f>
        <v/>
      </c>
      <c r="DZ11" s="113" t="str">
        <f>IF(サンプル１０!$F$42="","",サンプル１０!$F$42)</f>
        <v/>
      </c>
      <c r="EA11" s="113" t="str">
        <f>IF(サンプル１０!$G$42="","",サンプル１０!$G$42)</f>
        <v/>
      </c>
      <c r="EB11" s="113" t="str">
        <f>IF(サンプル１０!$F$42="","",サンプル１０!$F$42)</f>
        <v/>
      </c>
      <c r="EI11" s="113" t="str">
        <f>IF(サンプル１０!$M$41=TRUE,"1","")</f>
        <v/>
      </c>
      <c r="EK11" s="113" t="str">
        <f>IF(サンプル１０!$F$43="","",サンプル１０!$F$43)</f>
        <v/>
      </c>
      <c r="EL11" s="113" t="str">
        <f>IF(サンプル１０!$G$43="","",サンプル１０!$G$43)</f>
        <v/>
      </c>
      <c r="EM11" s="113" t="str">
        <f>IF(サンプル１０!$F$43="","",サンプル１０!$F$43)</f>
        <v/>
      </c>
      <c r="EN11" s="113" t="str">
        <f>IF(サンプル１０!$H$43="","",サンプル１０!$H$43)</f>
        <v/>
      </c>
      <c r="EU11" s="113" t="str">
        <f>IF(サンプル１０!$M$42=TRUE,"1","")</f>
        <v/>
      </c>
      <c r="EW11" s="113" t="str">
        <f>IF(サンプル１０!$F$44="","",サンプル１０!$F$44)</f>
        <v/>
      </c>
      <c r="EX11" s="113" t="str">
        <f>IF(サンプル１０!$H$44="","",サンプル１０!$H$44)</f>
        <v/>
      </c>
      <c r="EY11" s="113" t="str">
        <f>IF(サンプル１０!$F$45="","",サンプル１０!$F$45)</f>
        <v/>
      </c>
      <c r="EZ11" s="113" t="str">
        <f>IF(サンプル１０!$H$45="","",サンプル１０!$H$45)</f>
        <v/>
      </c>
      <c r="FG11" s="113" t="str">
        <f>IF(サンプル１０!$M$43=TRUE,"1","")</f>
        <v/>
      </c>
      <c r="FI11" s="113" t="str">
        <f>IF(サンプル１０!$F$48="","",サンプル１０!$F$48)</f>
        <v/>
      </c>
      <c r="FJ11" s="113" t="str">
        <f>IF(サンプル１０!$F$48="","",サンプル１０!$F$48)</f>
        <v/>
      </c>
      <c r="FK11" s="113" t="str">
        <f>IF(サンプル１０!$H$48="","",サンプル１０!$H$48)</f>
        <v/>
      </c>
      <c r="FL11" s="113" t="str">
        <f>IF(サンプル１０!$I$48="","",サンプル１０!$I$48)</f>
        <v/>
      </c>
      <c r="FS11" s="113" t="str">
        <f>IF(サンプル１０!$M$44=TRUE,"1","")</f>
        <v/>
      </c>
      <c r="FU11" s="113" t="str">
        <f>IF(サンプル１０!$F$49="","",サンプル１０!$F$49)</f>
        <v/>
      </c>
      <c r="FV11" s="113" t="str">
        <f>IF(サンプル１０!$F$50="","",サンプル１０!$F$50)</f>
        <v/>
      </c>
    </row>
    <row r="12" spans="1:205" x14ac:dyDescent="0.4">
      <c r="S12" t="s">
        <v>785</v>
      </c>
      <c r="V12" t="s">
        <v>786</v>
      </c>
    </row>
  </sheetData>
  <phoneticPr fontId="7"/>
  <pageMargins left="0.7" right="0.7" top="0.75" bottom="0.75" header="0.3" footer="0.3"/>
  <ignoredErrors>
    <ignoredError sqref="EA3:EA11 EL3:EL11" 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6831DBC2-39AB-47C0-BF0A-DE3E1E5023BF}">
          <x14:formula1>
            <xm:f>リスト!$A$2:$A$51</xm:f>
          </x14:formula1>
          <xm:sqref>L2:L11</xm:sqref>
        </x14:dataValidation>
        <x14:dataValidation type="list" allowBlank="1" showInputMessage="1" showErrorMessage="1" xr:uid="{0A6A8F65-0E6E-496D-974C-55D1EDDDB79F}">
          <x14:formula1>
            <xm:f>リスト!$B$2:$B$173</xm:f>
          </x14:formula1>
          <xm:sqref>J2:J11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B2C35-3CD0-4D0C-862A-51B5645F244E}">
  <dimension ref="A1:P197"/>
  <sheetViews>
    <sheetView showZeros="0" view="pageBreakPreview" topLeftCell="A52" zoomScale="115" zoomScaleNormal="100" zoomScaleSheetLayoutView="115" workbookViewId="0">
      <selection activeCell="B178" sqref="B178:K178"/>
    </sheetView>
  </sheetViews>
  <sheetFormatPr defaultRowHeight="18.75" x14ac:dyDescent="0.4"/>
  <cols>
    <col min="1" max="2" width="13.125" customWidth="1"/>
    <col min="3" max="12" width="7.75" customWidth="1"/>
    <col min="14" max="14" width="27.5" customWidth="1"/>
  </cols>
  <sheetData>
    <row r="1" spans="1:12" ht="24" x14ac:dyDescent="0.4">
      <c r="A1" s="33"/>
      <c r="B1" s="33"/>
      <c r="C1" s="33"/>
      <c r="D1" s="33"/>
      <c r="E1" s="33"/>
      <c r="F1" s="33"/>
      <c r="G1" s="33"/>
      <c r="H1" s="33"/>
      <c r="I1" s="33"/>
      <c r="J1" s="369">
        <f>【流込】明細!$C$2</f>
        <v>0</v>
      </c>
      <c r="K1" s="369"/>
      <c r="L1" s="369"/>
    </row>
    <row r="2" spans="1:12" ht="25.5" x14ac:dyDescent="0.4">
      <c r="A2" s="48" t="str">
        <f>【流込】申込!$F$2</f>
        <v/>
      </c>
      <c r="B2" s="48"/>
      <c r="C2" s="48"/>
      <c r="D2" s="48"/>
      <c r="E2" s="10"/>
      <c r="F2" s="10"/>
      <c r="G2" s="9"/>
      <c r="H2" s="9"/>
      <c r="I2" s="9"/>
      <c r="J2" s="9"/>
      <c r="K2" s="9"/>
      <c r="L2" s="49"/>
    </row>
    <row r="3" spans="1:12" ht="25.5" x14ac:dyDescent="0.4">
      <c r="A3" s="48" t="str">
        <f>CONCATENATE(【流込】申込!$I$2," ",【流込】申込!J2,"　","様")</f>
        <v xml:space="preserve"> 　様</v>
      </c>
      <c r="B3" s="50"/>
      <c r="C3" s="50"/>
      <c r="D3" s="48"/>
      <c r="E3" s="10"/>
      <c r="F3" s="10"/>
      <c r="G3" s="9"/>
      <c r="H3" s="9"/>
      <c r="I3" s="9"/>
      <c r="J3" s="9"/>
      <c r="K3" s="9"/>
    </row>
    <row r="4" spans="1:12" ht="25.5" x14ac:dyDescent="0.4">
      <c r="A4" s="48"/>
      <c r="B4" s="50"/>
      <c r="C4" s="50"/>
      <c r="D4" s="48"/>
      <c r="E4" s="10"/>
      <c r="F4" s="10"/>
      <c r="G4" s="9"/>
      <c r="H4" s="9"/>
      <c r="I4" s="9"/>
      <c r="J4" s="9"/>
      <c r="K4" s="9"/>
    </row>
    <row r="5" spans="1:12" ht="25.5" x14ac:dyDescent="0.4">
      <c r="A5" s="48"/>
      <c r="B5" s="50"/>
      <c r="C5" s="50"/>
      <c r="D5" s="48"/>
      <c r="E5" s="10"/>
      <c r="F5" s="10"/>
      <c r="G5" s="9"/>
      <c r="H5" s="9"/>
      <c r="I5" s="9"/>
      <c r="J5" s="9"/>
      <c r="K5" s="9"/>
      <c r="L5" s="49" t="s">
        <v>205</v>
      </c>
    </row>
    <row r="6" spans="1:12" ht="21.75" customHeight="1" x14ac:dyDescent="0.4">
      <c r="E6" s="10"/>
      <c r="F6" s="10"/>
      <c r="G6" s="9"/>
      <c r="H6" s="9"/>
      <c r="I6" s="9"/>
      <c r="J6" s="9"/>
      <c r="K6" s="9"/>
      <c r="L6" s="49" t="s">
        <v>586</v>
      </c>
    </row>
    <row r="7" spans="1:12" ht="33" x14ac:dyDescent="0.4">
      <c r="A7" s="37"/>
      <c r="B7" s="324" t="s">
        <v>582</v>
      </c>
      <c r="C7" s="324"/>
      <c r="D7" s="324"/>
      <c r="E7" s="324"/>
      <c r="F7" s="324"/>
      <c r="G7" s="324"/>
      <c r="H7" s="324"/>
      <c r="I7" s="324"/>
      <c r="J7" s="324"/>
      <c r="K7" s="9"/>
      <c r="L7" s="9"/>
    </row>
    <row r="8" spans="1:12" ht="16.5" customHeight="1" x14ac:dyDescent="0.4">
      <c r="A8" s="37"/>
      <c r="B8" s="37"/>
      <c r="C8" s="37"/>
      <c r="D8" s="10"/>
      <c r="E8" s="10"/>
      <c r="F8" s="10"/>
      <c r="G8" s="9"/>
      <c r="H8" s="9"/>
      <c r="I8" s="9"/>
      <c r="J8" s="9"/>
      <c r="K8" s="9"/>
      <c r="L8" s="9"/>
    </row>
    <row r="9" spans="1:12" ht="27" customHeight="1" x14ac:dyDescent="0.4">
      <c r="A9" s="80" t="s">
        <v>94</v>
      </c>
      <c r="J9" s="56" t="s">
        <v>2</v>
      </c>
      <c r="K9" s="327" t="str">
        <f>【流込】明細!$G$2</f>
        <v/>
      </c>
      <c r="L9" s="328"/>
    </row>
    <row r="10" spans="1:12" ht="26.25" customHeight="1" x14ac:dyDescent="0.4">
      <c r="A10" s="330" t="s">
        <v>206</v>
      </c>
      <c r="B10" s="46" t="s">
        <v>207</v>
      </c>
      <c r="C10" s="314" t="str">
        <f>【流込】明細!$O$2</f>
        <v/>
      </c>
      <c r="D10" s="314"/>
      <c r="E10" s="314"/>
      <c r="F10" s="314"/>
      <c r="G10" s="314"/>
      <c r="H10" s="314"/>
      <c r="I10" s="314">
        <f>【流込】明細!$P$2</f>
        <v>0</v>
      </c>
      <c r="J10" s="314"/>
      <c r="K10" s="314"/>
      <c r="L10" s="314"/>
    </row>
    <row r="11" spans="1:12" ht="26.25" customHeight="1" x14ac:dyDescent="0.4">
      <c r="A11" s="330"/>
      <c r="B11" s="46" t="s">
        <v>209</v>
      </c>
      <c r="C11" s="314" t="str">
        <f>【流込】明細!$Q$2</f>
        <v/>
      </c>
      <c r="D11" s="314"/>
      <c r="E11" s="314"/>
      <c r="F11" s="314"/>
      <c r="G11" s="314"/>
      <c r="H11" s="315" t="s">
        <v>210</v>
      </c>
      <c r="I11" s="315"/>
      <c r="J11" s="314" t="str">
        <f>【流込】明細!$N$2</f>
        <v/>
      </c>
      <c r="K11" s="314"/>
      <c r="L11" s="314"/>
    </row>
    <row r="12" spans="1:12" ht="27" customHeight="1" thickBot="1" x14ac:dyDescent="0.45">
      <c r="A12" s="331"/>
      <c r="B12" s="63" t="s">
        <v>211</v>
      </c>
      <c r="C12" s="326" t="str">
        <f>【流込】明細!$V$2</f>
        <v/>
      </c>
      <c r="D12" s="326"/>
      <c r="E12" s="326"/>
      <c r="F12" s="326"/>
      <c r="G12" s="326">
        <f>【流込】明細!$J$2</f>
        <v>0</v>
      </c>
      <c r="H12" s="326"/>
      <c r="I12" s="326"/>
      <c r="J12" s="326"/>
      <c r="K12" s="62" t="s">
        <v>212</v>
      </c>
      <c r="L12" s="69" t="str">
        <f>【流込】明細!$Z$2</f>
        <v/>
      </c>
    </row>
    <row r="13" spans="1:12" ht="26.25" customHeight="1" thickTop="1" x14ac:dyDescent="0.4">
      <c r="A13" s="332" t="s">
        <v>213</v>
      </c>
      <c r="B13" s="61" t="s">
        <v>207</v>
      </c>
      <c r="C13" s="325" t="str">
        <f>【流込】明細!$O$3</f>
        <v/>
      </c>
      <c r="D13" s="325"/>
      <c r="E13" s="325"/>
      <c r="F13" s="325"/>
      <c r="G13" s="325"/>
      <c r="H13" s="325"/>
      <c r="I13" s="325">
        <f>【流込】明細!$P$3</f>
        <v>0</v>
      </c>
      <c r="J13" s="325"/>
      <c r="K13" s="325"/>
      <c r="L13" s="325"/>
    </row>
    <row r="14" spans="1:12" ht="26.25" customHeight="1" x14ac:dyDescent="0.4">
      <c r="A14" s="330"/>
      <c r="B14" s="46" t="s">
        <v>209</v>
      </c>
      <c r="C14" s="314" t="str">
        <f>【流込】明細!$Q$3</f>
        <v/>
      </c>
      <c r="D14" s="314"/>
      <c r="E14" s="314"/>
      <c r="F14" s="314"/>
      <c r="G14" s="314"/>
      <c r="H14" s="315" t="s">
        <v>99</v>
      </c>
      <c r="I14" s="315"/>
      <c r="J14" s="314" t="str">
        <f>【流込】明細!$N$3</f>
        <v/>
      </c>
      <c r="K14" s="314"/>
      <c r="L14" s="314"/>
    </row>
    <row r="15" spans="1:12" ht="27" customHeight="1" thickBot="1" x14ac:dyDescent="0.45">
      <c r="A15" s="331"/>
      <c r="B15" s="63" t="s">
        <v>211</v>
      </c>
      <c r="C15" s="326" t="str">
        <f>【流込】明細!$V$3</f>
        <v/>
      </c>
      <c r="D15" s="326"/>
      <c r="E15" s="326"/>
      <c r="F15" s="326"/>
      <c r="G15" s="326">
        <f>【流込】明細!$J$3</f>
        <v>0</v>
      </c>
      <c r="H15" s="326"/>
      <c r="I15" s="326"/>
      <c r="J15" s="326"/>
      <c r="K15" s="62" t="s">
        <v>745</v>
      </c>
      <c r="L15" s="67" t="str">
        <f>【流込】明細!$Z$3</f>
        <v/>
      </c>
    </row>
    <row r="16" spans="1:12" ht="26.25" customHeight="1" thickTop="1" x14ac:dyDescent="0.4">
      <c r="A16" s="329" t="s">
        <v>215</v>
      </c>
      <c r="B16" s="66" t="s">
        <v>207</v>
      </c>
      <c r="C16" s="313" t="str">
        <f>【流込】明細!$O$4</f>
        <v/>
      </c>
      <c r="D16" s="313"/>
      <c r="E16" s="313"/>
      <c r="F16" s="313"/>
      <c r="G16" s="313"/>
      <c r="H16" s="313"/>
      <c r="I16" s="313">
        <f>【流込】明細!$P$4</f>
        <v>0</v>
      </c>
      <c r="J16" s="313"/>
      <c r="K16" s="313"/>
      <c r="L16" s="313"/>
    </row>
    <row r="17" spans="1:12" ht="26.25" customHeight="1" x14ac:dyDescent="0.4">
      <c r="A17" s="330"/>
      <c r="B17" s="46" t="s">
        <v>209</v>
      </c>
      <c r="C17" s="314" t="str">
        <f>【流込】明細!$Q$4</f>
        <v/>
      </c>
      <c r="D17" s="314"/>
      <c r="E17" s="314"/>
      <c r="F17" s="314"/>
      <c r="G17" s="314"/>
      <c r="H17" s="315" t="s">
        <v>99</v>
      </c>
      <c r="I17" s="315"/>
      <c r="J17" s="314" t="str">
        <f>【流込】明細!$N$4</f>
        <v/>
      </c>
      <c r="K17" s="314"/>
      <c r="L17" s="314"/>
    </row>
    <row r="18" spans="1:12" ht="27" customHeight="1" thickBot="1" x14ac:dyDescent="0.45">
      <c r="A18" s="331"/>
      <c r="B18" s="63" t="s">
        <v>211</v>
      </c>
      <c r="C18" s="326" t="str">
        <f>【流込】明細!$V$4</f>
        <v/>
      </c>
      <c r="D18" s="326"/>
      <c r="E18" s="326"/>
      <c r="F18" s="326"/>
      <c r="G18" s="326">
        <f>【流込】明細!$J$4</f>
        <v>0</v>
      </c>
      <c r="H18" s="326"/>
      <c r="I18" s="326"/>
      <c r="J18" s="326"/>
      <c r="K18" s="62" t="s">
        <v>745</v>
      </c>
      <c r="L18" s="67" t="str">
        <f>【流込】明細!$Z$4</f>
        <v/>
      </c>
    </row>
    <row r="19" spans="1:12" ht="26.25" hidden="1" customHeight="1" thickTop="1" x14ac:dyDescent="0.4">
      <c r="A19" s="329" t="s">
        <v>217</v>
      </c>
      <c r="B19" s="66" t="s">
        <v>207</v>
      </c>
      <c r="C19" s="313" t="str">
        <f>【流込】明細!$O$5</f>
        <v/>
      </c>
      <c r="D19" s="313"/>
      <c r="E19" s="313"/>
      <c r="F19" s="313"/>
      <c r="G19" s="313"/>
      <c r="H19" s="313"/>
      <c r="I19" s="313">
        <f>【流込】明細!$P$5</f>
        <v>0</v>
      </c>
      <c r="J19" s="313"/>
      <c r="K19" s="313"/>
      <c r="L19" s="313"/>
    </row>
    <row r="20" spans="1:12" ht="26.25" hidden="1" customHeight="1" x14ac:dyDescent="0.4">
      <c r="A20" s="330"/>
      <c r="B20" s="46" t="s">
        <v>209</v>
      </c>
      <c r="C20" s="314" t="str">
        <f>【流込】明細!$Q$5</f>
        <v/>
      </c>
      <c r="D20" s="314"/>
      <c r="E20" s="314"/>
      <c r="F20" s="314"/>
      <c r="G20" s="314"/>
      <c r="H20" s="315" t="s">
        <v>99</v>
      </c>
      <c r="I20" s="315"/>
      <c r="J20" s="314" t="str">
        <f>【流込】明細!$N$5</f>
        <v/>
      </c>
      <c r="K20" s="314"/>
      <c r="L20" s="314"/>
    </row>
    <row r="21" spans="1:12" ht="27" hidden="1" customHeight="1" thickBot="1" x14ac:dyDescent="0.45">
      <c r="A21" s="331"/>
      <c r="B21" s="63" t="s">
        <v>211</v>
      </c>
      <c r="C21" s="326" t="str">
        <f>【流込】明細!$V$5</f>
        <v/>
      </c>
      <c r="D21" s="326"/>
      <c r="E21" s="326"/>
      <c r="F21" s="326"/>
      <c r="G21" s="326">
        <f>【流込】明細!$J$5</f>
        <v>0</v>
      </c>
      <c r="H21" s="326"/>
      <c r="I21" s="326"/>
      <c r="J21" s="326"/>
      <c r="K21" s="62" t="s">
        <v>745</v>
      </c>
      <c r="L21" s="67" t="str">
        <f>【流込】明細!$Z$5</f>
        <v/>
      </c>
    </row>
    <row r="22" spans="1:12" ht="26.25" hidden="1" customHeight="1" collapsed="1" thickTop="1" x14ac:dyDescent="0.4">
      <c r="A22" s="329" t="s">
        <v>219</v>
      </c>
      <c r="B22" s="66" t="s">
        <v>207</v>
      </c>
      <c r="C22" s="313" t="str">
        <f>【流込】明細!$O$6</f>
        <v/>
      </c>
      <c r="D22" s="313"/>
      <c r="E22" s="313"/>
      <c r="F22" s="313"/>
      <c r="G22" s="313"/>
      <c r="H22" s="313"/>
      <c r="I22" s="313">
        <f>【流込】明細!$P$6</f>
        <v>0</v>
      </c>
      <c r="J22" s="313"/>
      <c r="K22" s="313"/>
      <c r="L22" s="313"/>
    </row>
    <row r="23" spans="1:12" ht="26.25" hidden="1" customHeight="1" x14ac:dyDescent="0.4">
      <c r="A23" s="330"/>
      <c r="B23" s="46" t="s">
        <v>209</v>
      </c>
      <c r="C23" s="314" t="str">
        <f>【流込】明細!$Q$6</f>
        <v/>
      </c>
      <c r="D23" s="314"/>
      <c r="E23" s="314"/>
      <c r="F23" s="314"/>
      <c r="G23" s="314"/>
      <c r="H23" s="315" t="s">
        <v>99</v>
      </c>
      <c r="I23" s="315"/>
      <c r="J23" s="314" t="str">
        <f>【流込】明細!$N$6</f>
        <v/>
      </c>
      <c r="K23" s="314"/>
      <c r="L23" s="314"/>
    </row>
    <row r="24" spans="1:12" ht="27" hidden="1" customHeight="1" thickBot="1" x14ac:dyDescent="0.45">
      <c r="A24" s="331"/>
      <c r="B24" s="63" t="s">
        <v>211</v>
      </c>
      <c r="C24" s="326" t="str">
        <f>【流込】明細!$V$6</f>
        <v/>
      </c>
      <c r="D24" s="326"/>
      <c r="E24" s="326"/>
      <c r="F24" s="326"/>
      <c r="G24" s="326">
        <f>【流込】明細!$J$6</f>
        <v>0</v>
      </c>
      <c r="H24" s="326"/>
      <c r="I24" s="326"/>
      <c r="J24" s="326"/>
      <c r="K24" s="62" t="s">
        <v>745</v>
      </c>
      <c r="L24" s="67" t="str">
        <f>【流込】明細!$Z$6</f>
        <v/>
      </c>
    </row>
    <row r="25" spans="1:12" ht="26.25" hidden="1" customHeight="1" thickTop="1" x14ac:dyDescent="0.4">
      <c r="A25" s="329" t="s">
        <v>208</v>
      </c>
      <c r="B25" s="66" t="s">
        <v>207</v>
      </c>
      <c r="C25" s="313" t="str">
        <f>【流込】明細!$O$7</f>
        <v/>
      </c>
      <c r="D25" s="313"/>
      <c r="E25" s="313"/>
      <c r="F25" s="313"/>
      <c r="G25" s="313"/>
      <c r="H25" s="313"/>
      <c r="I25" s="313">
        <f>【流込】明細!$P$7</f>
        <v>0</v>
      </c>
      <c r="J25" s="313"/>
      <c r="K25" s="313"/>
      <c r="L25" s="313"/>
    </row>
    <row r="26" spans="1:12" ht="26.25" hidden="1" customHeight="1" x14ac:dyDescent="0.4">
      <c r="A26" s="330"/>
      <c r="B26" s="46" t="s">
        <v>209</v>
      </c>
      <c r="C26" s="314" t="str">
        <f>【流込】明細!$Q$7</f>
        <v/>
      </c>
      <c r="D26" s="314"/>
      <c r="E26" s="314"/>
      <c r="F26" s="314"/>
      <c r="G26" s="314"/>
      <c r="H26" s="315" t="s">
        <v>99</v>
      </c>
      <c r="I26" s="315"/>
      <c r="J26" s="314" t="str">
        <f>【流込】明細!$N$7</f>
        <v/>
      </c>
      <c r="K26" s="314"/>
      <c r="L26" s="314"/>
    </row>
    <row r="27" spans="1:12" ht="27" hidden="1" customHeight="1" thickBot="1" x14ac:dyDescent="0.45">
      <c r="A27" s="331"/>
      <c r="B27" s="63" t="s">
        <v>211</v>
      </c>
      <c r="C27" s="326" t="str">
        <f>【流込】明細!$V$7</f>
        <v/>
      </c>
      <c r="D27" s="326"/>
      <c r="E27" s="326"/>
      <c r="F27" s="326"/>
      <c r="G27" s="326">
        <f>【流込】明細!$J$7</f>
        <v>0</v>
      </c>
      <c r="H27" s="326"/>
      <c r="I27" s="326"/>
      <c r="J27" s="326"/>
      <c r="K27" s="62" t="s">
        <v>745</v>
      </c>
      <c r="L27" s="67" t="str">
        <f>【流込】明細!$Z$7</f>
        <v/>
      </c>
    </row>
    <row r="28" spans="1:12" ht="26.25" hidden="1" customHeight="1" thickTop="1" x14ac:dyDescent="0.4">
      <c r="A28" s="329" t="s">
        <v>214</v>
      </c>
      <c r="B28" s="66" t="s">
        <v>207</v>
      </c>
      <c r="C28" s="313" t="str">
        <f>【流込】明細!$O$8</f>
        <v/>
      </c>
      <c r="D28" s="313"/>
      <c r="E28" s="313"/>
      <c r="F28" s="313"/>
      <c r="G28" s="313"/>
      <c r="H28" s="313"/>
      <c r="I28" s="313">
        <f>【流込】明細!$P$8</f>
        <v>0</v>
      </c>
      <c r="J28" s="313"/>
      <c r="K28" s="313"/>
      <c r="L28" s="313"/>
    </row>
    <row r="29" spans="1:12" ht="26.25" hidden="1" customHeight="1" x14ac:dyDescent="0.4">
      <c r="A29" s="330"/>
      <c r="B29" s="46" t="s">
        <v>209</v>
      </c>
      <c r="C29" s="314" t="str">
        <f>【流込】明細!$Q$8</f>
        <v/>
      </c>
      <c r="D29" s="314"/>
      <c r="E29" s="314"/>
      <c r="F29" s="314"/>
      <c r="G29" s="314"/>
      <c r="H29" s="315" t="s">
        <v>99</v>
      </c>
      <c r="I29" s="315"/>
      <c r="J29" s="314" t="str">
        <f>【流込】明細!$N$8</f>
        <v/>
      </c>
      <c r="K29" s="314"/>
      <c r="L29" s="314"/>
    </row>
    <row r="30" spans="1:12" ht="27" hidden="1" customHeight="1" thickBot="1" x14ac:dyDescent="0.45">
      <c r="A30" s="331"/>
      <c r="B30" s="63" t="s">
        <v>211</v>
      </c>
      <c r="C30" s="326" t="str">
        <f>【流込】明細!$V$8</f>
        <v/>
      </c>
      <c r="D30" s="326"/>
      <c r="E30" s="326"/>
      <c r="F30" s="326"/>
      <c r="G30" s="326">
        <f>【流込】明細!$J$8</f>
        <v>0</v>
      </c>
      <c r="H30" s="326"/>
      <c r="I30" s="326"/>
      <c r="J30" s="326"/>
      <c r="K30" s="62" t="s">
        <v>745</v>
      </c>
      <c r="L30" s="67" t="str">
        <f>【流込】明細!$Z$8</f>
        <v/>
      </c>
    </row>
    <row r="31" spans="1:12" ht="26.25" hidden="1" customHeight="1" thickTop="1" x14ac:dyDescent="0.4">
      <c r="A31" s="329" t="s">
        <v>216</v>
      </c>
      <c r="B31" s="66" t="s">
        <v>207</v>
      </c>
      <c r="C31" s="313" t="str">
        <f>【流込】明細!$O$9</f>
        <v/>
      </c>
      <c r="D31" s="313"/>
      <c r="E31" s="313"/>
      <c r="F31" s="313"/>
      <c r="G31" s="313"/>
      <c r="H31" s="313"/>
      <c r="I31" s="313">
        <f>【流込】明細!$P$9</f>
        <v>0</v>
      </c>
      <c r="J31" s="313"/>
      <c r="K31" s="313"/>
      <c r="L31" s="313"/>
    </row>
    <row r="32" spans="1:12" ht="26.25" hidden="1" customHeight="1" x14ac:dyDescent="0.4">
      <c r="A32" s="330"/>
      <c r="B32" s="46" t="s">
        <v>209</v>
      </c>
      <c r="C32" s="314" t="str">
        <f>【流込】明細!$Q$9</f>
        <v/>
      </c>
      <c r="D32" s="314"/>
      <c r="E32" s="314"/>
      <c r="F32" s="314"/>
      <c r="G32" s="314"/>
      <c r="H32" s="315" t="s">
        <v>99</v>
      </c>
      <c r="I32" s="315"/>
      <c r="J32" s="314" t="str">
        <f>【流込】明細!$N$9</f>
        <v/>
      </c>
      <c r="K32" s="314"/>
      <c r="L32" s="314"/>
    </row>
    <row r="33" spans="1:12" ht="27" hidden="1" customHeight="1" thickBot="1" x14ac:dyDescent="0.45">
      <c r="A33" s="331"/>
      <c r="B33" s="63" t="s">
        <v>211</v>
      </c>
      <c r="C33" s="326" t="str">
        <f>【流込】明細!$V$9</f>
        <v/>
      </c>
      <c r="D33" s="326"/>
      <c r="E33" s="326"/>
      <c r="F33" s="326"/>
      <c r="G33" s="326">
        <f>【流込】明細!$J$9</f>
        <v>0</v>
      </c>
      <c r="H33" s="326"/>
      <c r="I33" s="326"/>
      <c r="J33" s="326"/>
      <c r="K33" s="62" t="s">
        <v>745</v>
      </c>
      <c r="L33" s="67" t="str">
        <f>【流込】明細!$Z$9</f>
        <v/>
      </c>
    </row>
    <row r="34" spans="1:12" ht="26.25" hidden="1" customHeight="1" thickTop="1" x14ac:dyDescent="0.4">
      <c r="A34" s="329" t="s">
        <v>218</v>
      </c>
      <c r="B34" s="66" t="s">
        <v>207</v>
      </c>
      <c r="C34" s="313" t="str">
        <f>【流込】明細!$O$10</f>
        <v/>
      </c>
      <c r="D34" s="313"/>
      <c r="E34" s="313"/>
      <c r="F34" s="313"/>
      <c r="G34" s="313"/>
      <c r="H34" s="313"/>
      <c r="I34" s="313">
        <f>【流込】明細!$P$10</f>
        <v>0</v>
      </c>
      <c r="J34" s="313"/>
      <c r="K34" s="313"/>
      <c r="L34" s="313"/>
    </row>
    <row r="35" spans="1:12" ht="26.25" hidden="1" customHeight="1" x14ac:dyDescent="0.4">
      <c r="A35" s="330"/>
      <c r="B35" s="46" t="s">
        <v>209</v>
      </c>
      <c r="C35" s="314" t="str">
        <f>【流込】明細!$Q$10</f>
        <v/>
      </c>
      <c r="D35" s="314"/>
      <c r="E35" s="314"/>
      <c r="F35" s="314"/>
      <c r="G35" s="314"/>
      <c r="H35" s="315" t="s">
        <v>99</v>
      </c>
      <c r="I35" s="315"/>
      <c r="J35" s="314" t="str">
        <f>【流込】明細!$N$10</f>
        <v/>
      </c>
      <c r="K35" s="314"/>
      <c r="L35" s="314"/>
    </row>
    <row r="36" spans="1:12" ht="27" hidden="1" customHeight="1" thickBot="1" x14ac:dyDescent="0.45">
      <c r="A36" s="331"/>
      <c r="B36" s="63" t="s">
        <v>211</v>
      </c>
      <c r="C36" s="326" t="str">
        <f>【流込】明細!$V$10</f>
        <v/>
      </c>
      <c r="D36" s="326"/>
      <c r="E36" s="326"/>
      <c r="F36" s="326"/>
      <c r="G36" s="326">
        <f>【流込】明細!$J$10</f>
        <v>0</v>
      </c>
      <c r="H36" s="326"/>
      <c r="I36" s="326"/>
      <c r="J36" s="326"/>
      <c r="K36" s="62" t="s">
        <v>745</v>
      </c>
      <c r="L36" s="67" t="str">
        <f>【流込】明細!$Z$10</f>
        <v/>
      </c>
    </row>
    <row r="37" spans="1:12" ht="26.25" hidden="1" customHeight="1" thickTop="1" x14ac:dyDescent="0.4">
      <c r="A37" s="332" t="s">
        <v>220</v>
      </c>
      <c r="B37" s="61" t="s">
        <v>207</v>
      </c>
      <c r="C37" s="325" t="str">
        <f>【流込】明細!$O$11</f>
        <v/>
      </c>
      <c r="D37" s="325"/>
      <c r="E37" s="325"/>
      <c r="F37" s="325"/>
      <c r="G37" s="325"/>
      <c r="H37" s="325"/>
      <c r="I37" s="325">
        <f>【流込】明細!$P$11</f>
        <v>0</v>
      </c>
      <c r="J37" s="325"/>
      <c r="K37" s="325"/>
      <c r="L37" s="325"/>
    </row>
    <row r="38" spans="1:12" ht="26.25" hidden="1" customHeight="1" x14ac:dyDescent="0.4">
      <c r="A38" s="330"/>
      <c r="B38" s="46" t="s">
        <v>209</v>
      </c>
      <c r="C38" s="314" t="str">
        <f>【流込】明細!$Q$11</f>
        <v/>
      </c>
      <c r="D38" s="314"/>
      <c r="E38" s="314"/>
      <c r="F38" s="314"/>
      <c r="G38" s="314"/>
      <c r="H38" s="315" t="s">
        <v>99</v>
      </c>
      <c r="I38" s="315"/>
      <c r="J38" s="314" t="str">
        <f>【流込】明細!$N$11</f>
        <v/>
      </c>
      <c r="K38" s="314"/>
      <c r="L38" s="314"/>
    </row>
    <row r="39" spans="1:12" ht="27" hidden="1" customHeight="1" x14ac:dyDescent="0.4">
      <c r="A39" s="330"/>
      <c r="B39" s="46" t="s">
        <v>211</v>
      </c>
      <c r="C39" s="314" t="str">
        <f>【流込】明細!$V$11</f>
        <v/>
      </c>
      <c r="D39" s="314"/>
      <c r="E39" s="314"/>
      <c r="F39" s="314"/>
      <c r="G39" s="314">
        <f>【流込】明細!$J$11</f>
        <v>0</v>
      </c>
      <c r="H39" s="314"/>
      <c r="I39" s="314"/>
      <c r="J39" s="314"/>
      <c r="K39" s="53" t="s">
        <v>745</v>
      </c>
      <c r="L39" s="68" t="str">
        <f>【流込】明細!$Z$11</f>
        <v/>
      </c>
    </row>
    <row r="40" spans="1:12" ht="19.5" thickTop="1" x14ac:dyDescent="0.4"/>
    <row r="41" spans="1:12" s="36" customFormat="1" ht="25.5" x14ac:dyDescent="0.5">
      <c r="A41" s="81" t="s">
        <v>341</v>
      </c>
    </row>
    <row r="42" spans="1:12" s="3" customFormat="1" ht="50.1" customHeight="1" thickBot="1" x14ac:dyDescent="0.45">
      <c r="A42" s="64" t="s">
        <v>206</v>
      </c>
      <c r="B42" s="373">
        <f>【流込】明細!$I$2</f>
        <v>0</v>
      </c>
      <c r="C42" s="373"/>
      <c r="D42" s="373"/>
      <c r="E42" s="373"/>
      <c r="F42" s="373"/>
      <c r="G42" s="373"/>
      <c r="H42" s="373"/>
      <c r="I42" s="373"/>
      <c r="J42" s="373"/>
      <c r="K42" s="373"/>
      <c r="L42" s="373"/>
    </row>
    <row r="43" spans="1:12" s="3" customFormat="1" ht="50.1" customHeight="1" thickTop="1" thickBot="1" x14ac:dyDescent="0.45">
      <c r="A43" s="65" t="s">
        <v>213</v>
      </c>
      <c r="B43" s="323">
        <f>【流込】明細!$I$3</f>
        <v>0</v>
      </c>
      <c r="C43" s="323"/>
      <c r="D43" s="323"/>
      <c r="E43" s="323"/>
      <c r="F43" s="323"/>
      <c r="G43" s="323"/>
      <c r="H43" s="323"/>
      <c r="I43" s="323"/>
      <c r="J43" s="323"/>
      <c r="K43" s="323"/>
      <c r="L43" s="323"/>
    </row>
    <row r="44" spans="1:12" s="3" customFormat="1" ht="50.1" customHeight="1" thickTop="1" thickBot="1" x14ac:dyDescent="0.45">
      <c r="A44" s="65" t="s">
        <v>215</v>
      </c>
      <c r="B44" s="323">
        <f>【流込】明細!$I$4</f>
        <v>0</v>
      </c>
      <c r="C44" s="323"/>
      <c r="D44" s="323"/>
      <c r="E44" s="323"/>
      <c r="F44" s="323"/>
      <c r="G44" s="323"/>
      <c r="H44" s="323"/>
      <c r="I44" s="323"/>
      <c r="J44" s="323"/>
      <c r="K44" s="323"/>
      <c r="L44" s="323"/>
    </row>
    <row r="45" spans="1:12" s="3" customFormat="1" ht="50.1" hidden="1" customHeight="1" thickTop="1" thickBot="1" x14ac:dyDescent="0.45">
      <c r="A45" s="65" t="s">
        <v>217</v>
      </c>
      <c r="B45" s="323">
        <f>【流込】明細!$I$5</f>
        <v>0</v>
      </c>
      <c r="C45" s="323"/>
      <c r="D45" s="323"/>
      <c r="E45" s="323"/>
      <c r="F45" s="323"/>
      <c r="G45" s="323"/>
      <c r="H45" s="323"/>
      <c r="I45" s="323"/>
      <c r="J45" s="323"/>
      <c r="K45" s="323"/>
      <c r="L45" s="323"/>
    </row>
    <row r="46" spans="1:12" s="3" customFormat="1" ht="50.1" hidden="1" customHeight="1" thickTop="1" thickBot="1" x14ac:dyDescent="0.45">
      <c r="A46" s="65" t="s">
        <v>219</v>
      </c>
      <c r="B46" s="323">
        <f>【流込】明細!$I$6</f>
        <v>0</v>
      </c>
      <c r="C46" s="323"/>
      <c r="D46" s="323"/>
      <c r="E46" s="323"/>
      <c r="F46" s="323"/>
      <c r="G46" s="323"/>
      <c r="H46" s="323"/>
      <c r="I46" s="323"/>
      <c r="J46" s="323"/>
      <c r="K46" s="323"/>
      <c r="L46" s="323"/>
    </row>
    <row r="47" spans="1:12" s="3" customFormat="1" ht="50.1" hidden="1" customHeight="1" thickTop="1" thickBot="1" x14ac:dyDescent="0.45">
      <c r="A47" s="70" t="s">
        <v>208</v>
      </c>
      <c r="B47" s="322">
        <f>【流込】明細!$I$7</f>
        <v>0</v>
      </c>
      <c r="C47" s="322"/>
      <c r="D47" s="322"/>
      <c r="E47" s="322"/>
      <c r="F47" s="322"/>
      <c r="G47" s="322"/>
      <c r="H47" s="322"/>
      <c r="I47" s="322"/>
      <c r="J47" s="322"/>
      <c r="K47" s="322"/>
      <c r="L47" s="322"/>
    </row>
    <row r="48" spans="1:12" s="3" customFormat="1" ht="50.1" hidden="1" customHeight="1" thickTop="1" thickBot="1" x14ac:dyDescent="0.45">
      <c r="A48" s="70" t="s">
        <v>214</v>
      </c>
      <c r="B48" s="322">
        <f>【流込】明細!$I$8</f>
        <v>0</v>
      </c>
      <c r="C48" s="322"/>
      <c r="D48" s="322"/>
      <c r="E48" s="322"/>
      <c r="F48" s="322"/>
      <c r="G48" s="322"/>
      <c r="H48" s="322"/>
      <c r="I48" s="322"/>
      <c r="J48" s="322"/>
      <c r="K48" s="322"/>
      <c r="L48" s="322"/>
    </row>
    <row r="49" spans="1:16" s="3" customFormat="1" ht="50.1" hidden="1" customHeight="1" thickTop="1" thickBot="1" x14ac:dyDescent="0.45">
      <c r="A49" s="70" t="s">
        <v>216</v>
      </c>
      <c r="B49" s="322">
        <f>【流込】明細!$I$9</f>
        <v>0</v>
      </c>
      <c r="C49" s="322"/>
      <c r="D49" s="322"/>
      <c r="E49" s="322"/>
      <c r="F49" s="322"/>
      <c r="G49" s="322"/>
      <c r="H49" s="322"/>
      <c r="I49" s="322"/>
      <c r="J49" s="322"/>
      <c r="K49" s="322"/>
      <c r="L49" s="322"/>
    </row>
    <row r="50" spans="1:16" s="3" customFormat="1" ht="50.1" hidden="1" customHeight="1" thickTop="1" thickBot="1" x14ac:dyDescent="0.45">
      <c r="A50" s="70" t="s">
        <v>218</v>
      </c>
      <c r="B50" s="322">
        <f>【流込】明細!$I$10</f>
        <v>0</v>
      </c>
      <c r="C50" s="322"/>
      <c r="D50" s="322"/>
      <c r="E50" s="322"/>
      <c r="F50" s="322"/>
      <c r="G50" s="322"/>
      <c r="H50" s="322"/>
      <c r="I50" s="322"/>
      <c r="J50" s="322"/>
      <c r="K50" s="322"/>
      <c r="L50" s="322"/>
    </row>
    <row r="51" spans="1:16" s="3" customFormat="1" ht="50.1" hidden="1" customHeight="1" thickTop="1" x14ac:dyDescent="0.4">
      <c r="A51" s="54" t="s">
        <v>220</v>
      </c>
      <c r="B51" s="382">
        <f>【流込】明細!$I$11</f>
        <v>0</v>
      </c>
      <c r="C51" s="382"/>
      <c r="D51" s="382"/>
      <c r="E51" s="382"/>
      <c r="F51" s="382"/>
      <c r="G51" s="382"/>
      <c r="H51" s="382"/>
      <c r="I51" s="382"/>
      <c r="J51" s="382"/>
      <c r="K51" s="382"/>
      <c r="L51" s="382"/>
    </row>
    <row r="52" spans="1:16" ht="19.5" collapsed="1" thickTop="1" x14ac:dyDescent="0.4"/>
    <row r="53" spans="1:16" s="35" customFormat="1" ht="25.5" hidden="1" x14ac:dyDescent="0.5">
      <c r="A53" s="79" t="s">
        <v>583</v>
      </c>
    </row>
    <row r="54" spans="1:16" hidden="1" x14ac:dyDescent="0.4">
      <c r="A54" s="11"/>
      <c r="B54" s="12"/>
      <c r="C54" s="304" t="s">
        <v>275</v>
      </c>
      <c r="D54" s="305"/>
      <c r="E54" s="304" t="s">
        <v>213</v>
      </c>
      <c r="F54" s="305"/>
      <c r="G54" s="304" t="s">
        <v>215</v>
      </c>
      <c r="H54" s="305"/>
      <c r="I54" s="304" t="s">
        <v>217</v>
      </c>
      <c r="J54" s="305"/>
      <c r="K54" s="304" t="s">
        <v>219</v>
      </c>
      <c r="L54" s="305"/>
    </row>
    <row r="55" spans="1:16" ht="19.5" hidden="1" thickBot="1" x14ac:dyDescent="0.45">
      <c r="A55" s="13"/>
      <c r="B55" s="14"/>
      <c r="C55" s="15" t="s">
        <v>221</v>
      </c>
      <c r="D55" s="15" t="s">
        <v>222</v>
      </c>
      <c r="E55" s="15" t="s">
        <v>221</v>
      </c>
      <c r="F55" s="15" t="s">
        <v>222</v>
      </c>
      <c r="G55" s="15" t="s">
        <v>221</v>
      </c>
      <c r="H55" s="15" t="s">
        <v>222</v>
      </c>
      <c r="I55" s="15" t="s">
        <v>221</v>
      </c>
      <c r="J55" s="15" t="s">
        <v>222</v>
      </c>
      <c r="K55" s="15" t="s">
        <v>221</v>
      </c>
      <c r="L55" s="15" t="s">
        <v>222</v>
      </c>
    </row>
    <row r="56" spans="1:16" ht="18.75" hidden="1" customHeight="1" thickTop="1" x14ac:dyDescent="0.4">
      <c r="A56" s="386" t="s">
        <v>223</v>
      </c>
      <c r="B56" s="387"/>
      <c r="C56" s="71"/>
      <c r="D56" s="383" t="str">
        <f>IFERROR(AVERAGE(C56:C60),"")</f>
        <v/>
      </c>
      <c r="E56" s="71"/>
      <c r="F56" s="383" t="str">
        <f>IFERROR(AVERAGE(E56:E60),"")</f>
        <v/>
      </c>
      <c r="G56" s="71"/>
      <c r="H56" s="383" t="str">
        <f>IFERROR(AVERAGE(G56:G60),"")</f>
        <v/>
      </c>
      <c r="I56" s="71"/>
      <c r="J56" s="383" t="str">
        <f>IFERROR(AVERAGE(I56:I60),"")</f>
        <v/>
      </c>
      <c r="K56" s="71"/>
      <c r="L56" s="383" t="str">
        <f>IFERROR(AVERAGE(K56:K60),"")</f>
        <v/>
      </c>
    </row>
    <row r="57" spans="1:16" ht="19.5" hidden="1" x14ac:dyDescent="0.4">
      <c r="A57" s="362" t="s">
        <v>225</v>
      </c>
      <c r="B57" s="363"/>
      <c r="C57" s="72"/>
      <c r="D57" s="317"/>
      <c r="E57" s="72"/>
      <c r="F57" s="317"/>
      <c r="G57" s="72"/>
      <c r="H57" s="317"/>
      <c r="I57" s="72"/>
      <c r="J57" s="317"/>
      <c r="K57" s="72"/>
      <c r="L57" s="317"/>
      <c r="O57" t="s">
        <v>226</v>
      </c>
      <c r="P57" t="s">
        <v>227</v>
      </c>
    </row>
    <row r="58" spans="1:16" ht="19.5" hidden="1" x14ac:dyDescent="0.4">
      <c r="A58" s="362"/>
      <c r="B58" s="363"/>
      <c r="C58" s="72"/>
      <c r="D58" s="317"/>
      <c r="E58" s="72"/>
      <c r="F58" s="317"/>
      <c r="G58" s="72"/>
      <c r="H58" s="317"/>
      <c r="I58" s="72"/>
      <c r="J58" s="317"/>
      <c r="K58" s="72"/>
      <c r="L58" s="317"/>
      <c r="O58" t="s">
        <v>228</v>
      </c>
      <c r="P58" t="s">
        <v>229</v>
      </c>
    </row>
    <row r="59" spans="1:16" ht="19.5" hidden="1" x14ac:dyDescent="0.4">
      <c r="A59" s="362"/>
      <c r="B59" s="363"/>
      <c r="C59" s="72"/>
      <c r="D59" s="317"/>
      <c r="E59" s="72"/>
      <c r="F59" s="317"/>
      <c r="G59" s="72"/>
      <c r="H59" s="317"/>
      <c r="I59" s="72"/>
      <c r="J59" s="317"/>
      <c r="K59" s="72"/>
      <c r="L59" s="317"/>
      <c r="O59" t="s">
        <v>230</v>
      </c>
      <c r="P59" t="s">
        <v>231</v>
      </c>
    </row>
    <row r="60" spans="1:16" ht="19.5" hidden="1" x14ac:dyDescent="0.4">
      <c r="A60" s="360"/>
      <c r="B60" s="361"/>
      <c r="C60" s="73"/>
      <c r="D60" s="318"/>
      <c r="E60" s="73"/>
      <c r="F60" s="318"/>
      <c r="G60" s="73"/>
      <c r="H60" s="318"/>
      <c r="I60" s="73"/>
      <c r="J60" s="318"/>
      <c r="K60" s="73"/>
      <c r="L60" s="318"/>
      <c r="O60" t="s">
        <v>232</v>
      </c>
      <c r="P60" t="s">
        <v>233</v>
      </c>
    </row>
    <row r="61" spans="1:16" ht="18.75" hidden="1" customHeight="1" x14ac:dyDescent="0.4">
      <c r="A61" s="367" t="s">
        <v>349</v>
      </c>
      <c r="B61" s="368"/>
      <c r="C61" s="74">
        <f>C56*9.807/1000</f>
        <v>0</v>
      </c>
      <c r="D61" s="319">
        <f>AVERAGE(C61:C65)</f>
        <v>0</v>
      </c>
      <c r="E61" s="74">
        <f>E56*9.807/1000</f>
        <v>0</v>
      </c>
      <c r="F61" s="319">
        <f>AVERAGE(E61:E65)</f>
        <v>0</v>
      </c>
      <c r="G61" s="74">
        <f>G56*9.807/1000</f>
        <v>0</v>
      </c>
      <c r="H61" s="319">
        <f>AVERAGE(G61:G65)</f>
        <v>0</v>
      </c>
      <c r="I61" s="74">
        <f>I56*9.807/1000</f>
        <v>0</v>
      </c>
      <c r="J61" s="319">
        <f>AVERAGE(I61:I65)</f>
        <v>0</v>
      </c>
      <c r="K61" s="74">
        <f>K56*9.807/1000</f>
        <v>0</v>
      </c>
      <c r="L61" s="319">
        <f>AVERAGE(K61:K65)</f>
        <v>0</v>
      </c>
      <c r="O61" t="s">
        <v>235</v>
      </c>
      <c r="P61" t="s">
        <v>236</v>
      </c>
    </row>
    <row r="62" spans="1:16" ht="19.5" hidden="1" x14ac:dyDescent="0.4">
      <c r="A62" s="353" t="s">
        <v>237</v>
      </c>
      <c r="B62" s="354"/>
      <c r="C62" s="74">
        <f>C57*9.807/1000</f>
        <v>0</v>
      </c>
      <c r="D62" s="320"/>
      <c r="E62" s="74">
        <f>E57*9.807/1000</f>
        <v>0</v>
      </c>
      <c r="F62" s="320"/>
      <c r="G62" s="74">
        <f>G57*9.807/1000</f>
        <v>0</v>
      </c>
      <c r="H62" s="320"/>
      <c r="I62" s="74">
        <f>I57*9.807/1000</f>
        <v>0</v>
      </c>
      <c r="J62" s="320"/>
      <c r="K62" s="74">
        <f>K57*9.807/1000</f>
        <v>0</v>
      </c>
      <c r="L62" s="320"/>
      <c r="O62" t="s">
        <v>238</v>
      </c>
      <c r="P62" t="s">
        <v>239</v>
      </c>
    </row>
    <row r="63" spans="1:16" ht="19.5" hidden="1" x14ac:dyDescent="0.4">
      <c r="A63" s="28"/>
      <c r="B63" s="43"/>
      <c r="C63" s="74">
        <f>C58*9.807/1000</f>
        <v>0</v>
      </c>
      <c r="D63" s="320"/>
      <c r="E63" s="74">
        <f>E58*9.807/1000</f>
        <v>0</v>
      </c>
      <c r="F63" s="320"/>
      <c r="G63" s="74">
        <f>G58*9.807/1000</f>
        <v>0</v>
      </c>
      <c r="H63" s="320"/>
      <c r="I63" s="74">
        <f>I58*9.807/1000</f>
        <v>0</v>
      </c>
      <c r="J63" s="320"/>
      <c r="K63" s="74">
        <f>K58*9.807/1000</f>
        <v>0</v>
      </c>
      <c r="L63" s="320"/>
    </row>
    <row r="64" spans="1:16" ht="19.5" hidden="1" x14ac:dyDescent="0.4">
      <c r="A64" s="28"/>
      <c r="B64" s="43"/>
      <c r="C64" s="74">
        <f>C59*9.807/1000</f>
        <v>0</v>
      </c>
      <c r="D64" s="320"/>
      <c r="E64" s="74">
        <f>E59*9.807/1000</f>
        <v>0</v>
      </c>
      <c r="F64" s="320"/>
      <c r="G64" s="74">
        <f>G59*9.807/1000</f>
        <v>0</v>
      </c>
      <c r="H64" s="320"/>
      <c r="I64" s="74">
        <f>I59*9.807/1000</f>
        <v>0</v>
      </c>
      <c r="J64" s="320"/>
      <c r="K64" s="74">
        <f>K59*9.807/1000</f>
        <v>0</v>
      </c>
      <c r="L64" s="320"/>
    </row>
    <row r="65" spans="1:12" ht="19.5" hidden="1" x14ac:dyDescent="0.4">
      <c r="A65" s="28"/>
      <c r="B65" s="44"/>
      <c r="C65" s="75">
        <f>C60*9.807/1000</f>
        <v>0</v>
      </c>
      <c r="D65" s="321"/>
      <c r="E65" s="75">
        <f>E60*9.807/1000</f>
        <v>0</v>
      </c>
      <c r="F65" s="321"/>
      <c r="G65" s="75">
        <f>G60*9.807/1000</f>
        <v>0</v>
      </c>
      <c r="H65" s="321"/>
      <c r="I65" s="75">
        <f>I60*9.807/1000</f>
        <v>0</v>
      </c>
      <c r="J65" s="321"/>
      <c r="K65" s="75">
        <f>K60*9.807/1000</f>
        <v>0</v>
      </c>
      <c r="L65" s="321"/>
    </row>
    <row r="66" spans="1:12" ht="76.5" hidden="1" customHeight="1" x14ac:dyDescent="0.4">
      <c r="A66" s="364" t="s">
        <v>344</v>
      </c>
      <c r="B66" s="364"/>
      <c r="C66" s="365" t="s">
        <v>346</v>
      </c>
      <c r="D66" s="366"/>
      <c r="E66" s="366"/>
      <c r="F66" s="366"/>
      <c r="G66" s="366"/>
      <c r="H66" s="366"/>
      <c r="I66" s="366"/>
      <c r="J66" s="366"/>
      <c r="K66" s="366"/>
      <c r="L66" s="366"/>
    </row>
    <row r="67" spans="1:12" hidden="1" x14ac:dyDescent="0.4"/>
    <row r="68" spans="1:12" hidden="1" x14ac:dyDescent="0.4">
      <c r="A68" s="11"/>
      <c r="B68" s="12"/>
      <c r="C68" s="304" t="s">
        <v>275</v>
      </c>
      <c r="D68" s="305"/>
      <c r="E68" s="304" t="s">
        <v>213</v>
      </c>
      <c r="F68" s="305"/>
      <c r="G68" s="304" t="s">
        <v>215</v>
      </c>
      <c r="H68" s="305"/>
      <c r="I68" s="304" t="s">
        <v>217</v>
      </c>
      <c r="J68" s="305"/>
      <c r="K68" s="304" t="s">
        <v>219</v>
      </c>
      <c r="L68" s="305"/>
    </row>
    <row r="69" spans="1:12" ht="19.5" hidden="1" thickBot="1" x14ac:dyDescent="0.45">
      <c r="A69" s="13"/>
      <c r="B69" s="14"/>
      <c r="C69" s="15" t="s">
        <v>221</v>
      </c>
      <c r="D69" s="15" t="s">
        <v>222</v>
      </c>
      <c r="E69" s="15" t="s">
        <v>221</v>
      </c>
      <c r="F69" s="15" t="s">
        <v>222</v>
      </c>
      <c r="G69" s="15" t="s">
        <v>221</v>
      </c>
      <c r="H69" s="15" t="s">
        <v>222</v>
      </c>
      <c r="I69" s="15" t="s">
        <v>221</v>
      </c>
      <c r="J69" s="15" t="s">
        <v>222</v>
      </c>
      <c r="K69" s="15" t="s">
        <v>221</v>
      </c>
      <c r="L69" s="15" t="s">
        <v>222</v>
      </c>
    </row>
    <row r="70" spans="1:12" ht="20.25" hidden="1" thickTop="1" x14ac:dyDescent="0.4">
      <c r="A70" s="386" t="s">
        <v>240</v>
      </c>
      <c r="B70" s="387"/>
      <c r="C70" s="71"/>
      <c r="D70" s="316" t="str">
        <f>IFERROR(AVERAGE(C70:C74),"")</f>
        <v/>
      </c>
      <c r="E70" s="71"/>
      <c r="F70" s="316" t="str">
        <f>IFERROR(AVERAGE(E70:E74),"")</f>
        <v/>
      </c>
      <c r="G70" s="71"/>
      <c r="H70" s="316" t="str">
        <f>IFERROR(AVERAGE(G70:G74),"")</f>
        <v/>
      </c>
      <c r="I70" s="71"/>
      <c r="J70" s="316" t="str">
        <f>IFERROR(AVERAGE(I70:I74),"")</f>
        <v/>
      </c>
      <c r="K70" s="71"/>
      <c r="L70" s="316" t="str">
        <f>IFERROR(AVERAGE(K70:K74),"")</f>
        <v/>
      </c>
    </row>
    <row r="71" spans="1:12" ht="19.5" hidden="1" x14ac:dyDescent="0.4">
      <c r="A71" s="362" t="s">
        <v>241</v>
      </c>
      <c r="B71" s="363"/>
      <c r="C71" s="72"/>
      <c r="D71" s="317"/>
      <c r="E71" s="72"/>
      <c r="F71" s="317"/>
      <c r="G71" s="72"/>
      <c r="H71" s="317"/>
      <c r="I71" s="72"/>
      <c r="J71" s="317"/>
      <c r="K71" s="72"/>
      <c r="L71" s="317"/>
    </row>
    <row r="72" spans="1:12" ht="19.5" hidden="1" x14ac:dyDescent="0.4">
      <c r="A72" s="362"/>
      <c r="B72" s="363"/>
      <c r="C72" s="72"/>
      <c r="D72" s="317"/>
      <c r="E72" s="72"/>
      <c r="F72" s="317"/>
      <c r="G72" s="72"/>
      <c r="H72" s="317"/>
      <c r="I72" s="72"/>
      <c r="J72" s="317"/>
      <c r="K72" s="72"/>
      <c r="L72" s="317"/>
    </row>
    <row r="73" spans="1:12" ht="19.5" hidden="1" x14ac:dyDescent="0.4">
      <c r="A73" s="362"/>
      <c r="B73" s="363"/>
      <c r="C73" s="72"/>
      <c r="D73" s="317"/>
      <c r="E73" s="72"/>
      <c r="F73" s="317"/>
      <c r="G73" s="72"/>
      <c r="H73" s="317"/>
      <c r="I73" s="72"/>
      <c r="J73" s="317"/>
      <c r="K73" s="72"/>
      <c r="L73" s="317"/>
    </row>
    <row r="74" spans="1:12" ht="19.5" hidden="1" x14ac:dyDescent="0.4">
      <c r="A74" s="384"/>
      <c r="B74" s="385"/>
      <c r="C74" s="73"/>
      <c r="D74" s="318"/>
      <c r="E74" s="73"/>
      <c r="F74" s="318"/>
      <c r="G74" s="73"/>
      <c r="H74" s="318"/>
      <c r="I74" s="73"/>
      <c r="J74" s="318"/>
      <c r="K74" s="73"/>
      <c r="L74" s="318"/>
    </row>
    <row r="75" spans="1:12" ht="19.5" hidden="1" x14ac:dyDescent="0.4">
      <c r="A75" s="367" t="s">
        <v>240</v>
      </c>
      <c r="B75" s="368"/>
      <c r="C75" s="76">
        <f>C70*9.807/1000</f>
        <v>0</v>
      </c>
      <c r="D75" s="319">
        <f>AVERAGE(C75:C79)</f>
        <v>0</v>
      </c>
      <c r="E75" s="76">
        <f>E70*9.807/1000</f>
        <v>0</v>
      </c>
      <c r="F75" s="319">
        <f>AVERAGE(E75:E79)</f>
        <v>0</v>
      </c>
      <c r="G75" s="76">
        <f>G70*9.807/1000</f>
        <v>0</v>
      </c>
      <c r="H75" s="319">
        <f>AVERAGE(G75:G79)</f>
        <v>0</v>
      </c>
      <c r="I75" s="76">
        <f>I70*9.807/1000</f>
        <v>0</v>
      </c>
      <c r="J75" s="319">
        <f>AVERAGE(I75:I79)</f>
        <v>0</v>
      </c>
      <c r="K75" s="76">
        <f>K70*9.807/1000</f>
        <v>0</v>
      </c>
      <c r="L75" s="319">
        <f>AVERAGE(K75:K79)</f>
        <v>0</v>
      </c>
    </row>
    <row r="76" spans="1:12" ht="19.5" hidden="1" x14ac:dyDescent="0.4">
      <c r="A76" s="353" t="s">
        <v>237</v>
      </c>
      <c r="B76" s="354"/>
      <c r="C76" s="74">
        <f>C71*9.807/1000</f>
        <v>0</v>
      </c>
      <c r="D76" s="320"/>
      <c r="E76" s="74">
        <f>E71*9.807/1000</f>
        <v>0</v>
      </c>
      <c r="F76" s="320"/>
      <c r="G76" s="74">
        <f>G71*9.807/1000</f>
        <v>0</v>
      </c>
      <c r="H76" s="320"/>
      <c r="I76" s="74">
        <f>I71*9.807/1000</f>
        <v>0</v>
      </c>
      <c r="J76" s="320"/>
      <c r="K76" s="74">
        <f>K71*9.807/1000</f>
        <v>0</v>
      </c>
      <c r="L76" s="320"/>
    </row>
    <row r="77" spans="1:12" ht="19.5" hidden="1" x14ac:dyDescent="0.4">
      <c r="A77" s="353"/>
      <c r="B77" s="354"/>
      <c r="C77" s="74">
        <f>C72*9.807/1000</f>
        <v>0</v>
      </c>
      <c r="D77" s="320"/>
      <c r="E77" s="74">
        <f>E72*9.807/1000</f>
        <v>0</v>
      </c>
      <c r="F77" s="320"/>
      <c r="G77" s="74">
        <f>G72*9.807/1000</f>
        <v>0</v>
      </c>
      <c r="H77" s="320"/>
      <c r="I77" s="74">
        <f>I72*9.807/1000</f>
        <v>0</v>
      </c>
      <c r="J77" s="320"/>
      <c r="K77" s="74">
        <f>K72*9.807/1000</f>
        <v>0</v>
      </c>
      <c r="L77" s="320"/>
    </row>
    <row r="78" spans="1:12" ht="19.5" hidden="1" x14ac:dyDescent="0.4">
      <c r="A78" s="353"/>
      <c r="B78" s="354"/>
      <c r="C78" s="74">
        <f>C73*9.807/1000</f>
        <v>0</v>
      </c>
      <c r="D78" s="320"/>
      <c r="E78" s="74">
        <f>E73*9.807/1000</f>
        <v>0</v>
      </c>
      <c r="F78" s="320"/>
      <c r="G78" s="74">
        <f>G73*9.807/1000</f>
        <v>0</v>
      </c>
      <c r="H78" s="320"/>
      <c r="I78" s="74">
        <f>I73*9.807/1000</f>
        <v>0</v>
      </c>
      <c r="J78" s="320"/>
      <c r="K78" s="74">
        <f>K73*9.807/1000</f>
        <v>0</v>
      </c>
      <c r="L78" s="320"/>
    </row>
    <row r="79" spans="1:12" ht="19.5" hidden="1" x14ac:dyDescent="0.4">
      <c r="A79" s="351"/>
      <c r="B79" s="352"/>
      <c r="C79" s="77">
        <f>C74*9.807/1000</f>
        <v>0</v>
      </c>
      <c r="D79" s="321"/>
      <c r="E79" s="77">
        <f>E74*9.807/1000</f>
        <v>0</v>
      </c>
      <c r="F79" s="321"/>
      <c r="G79" s="77">
        <f>G74*9.807/1000</f>
        <v>0</v>
      </c>
      <c r="H79" s="321"/>
      <c r="I79" s="77">
        <f>I74*9.807/1000</f>
        <v>0</v>
      </c>
      <c r="J79" s="321"/>
      <c r="K79" s="77">
        <f>K74*9.807/1000</f>
        <v>0</v>
      </c>
      <c r="L79" s="321"/>
    </row>
    <row r="80" spans="1:12" ht="149.25" hidden="1" customHeight="1" x14ac:dyDescent="0.4">
      <c r="A80" s="374" t="s">
        <v>344</v>
      </c>
      <c r="B80" s="375"/>
      <c r="C80" s="376" t="s">
        <v>347</v>
      </c>
      <c r="D80" s="377"/>
      <c r="E80" s="377"/>
      <c r="F80" s="377"/>
      <c r="G80" s="377"/>
      <c r="H80" s="377"/>
      <c r="I80" s="377"/>
      <c r="J80" s="377"/>
      <c r="K80" s="377"/>
      <c r="L80" s="378"/>
    </row>
    <row r="81" spans="1:12" hidden="1" x14ac:dyDescent="0.4"/>
    <row r="82" spans="1:12" hidden="1" x14ac:dyDescent="0.4">
      <c r="A82" s="11"/>
      <c r="B82" s="12"/>
      <c r="C82" s="304" t="s">
        <v>275</v>
      </c>
      <c r="D82" s="305"/>
      <c r="E82" s="304" t="s">
        <v>213</v>
      </c>
      <c r="F82" s="305"/>
      <c r="G82" s="304" t="s">
        <v>215</v>
      </c>
      <c r="H82" s="305"/>
      <c r="I82" s="304" t="s">
        <v>217</v>
      </c>
      <c r="J82" s="305"/>
      <c r="K82" s="304" t="s">
        <v>219</v>
      </c>
      <c r="L82" s="305"/>
    </row>
    <row r="83" spans="1:12" ht="19.5" hidden="1" thickBot="1" x14ac:dyDescent="0.45">
      <c r="A83" s="13"/>
      <c r="B83" s="14"/>
      <c r="C83" s="15" t="s">
        <v>221</v>
      </c>
      <c r="D83" s="15" t="s">
        <v>222</v>
      </c>
      <c r="E83" s="15" t="s">
        <v>221</v>
      </c>
      <c r="F83" s="15" t="s">
        <v>222</v>
      </c>
      <c r="G83" s="15" t="s">
        <v>221</v>
      </c>
      <c r="H83" s="15" t="s">
        <v>222</v>
      </c>
      <c r="I83" s="15" t="s">
        <v>221</v>
      </c>
      <c r="J83" s="15" t="s">
        <v>222</v>
      </c>
      <c r="K83" s="15" t="s">
        <v>221</v>
      </c>
      <c r="L83" s="15" t="s">
        <v>222</v>
      </c>
    </row>
    <row r="84" spans="1:12" ht="18.75" hidden="1" customHeight="1" thickTop="1" x14ac:dyDescent="0.4">
      <c r="A84" s="386" t="s">
        <v>242</v>
      </c>
      <c r="B84" s="387"/>
      <c r="C84" s="71"/>
      <c r="D84" s="316" t="str">
        <f>IFERROR(AVERAGE(C84:C88),"")</f>
        <v/>
      </c>
      <c r="E84" s="71"/>
      <c r="F84" s="316" t="str">
        <f>IFERROR(AVERAGE(E84:E88),"")</f>
        <v/>
      </c>
      <c r="G84" s="71"/>
      <c r="H84" s="316" t="str">
        <f>IFERROR(AVERAGE(G84:G88),"")</f>
        <v/>
      </c>
      <c r="I84" s="71"/>
      <c r="J84" s="316" t="str">
        <f>IFERROR(AVERAGE(I84:I88),"")</f>
        <v/>
      </c>
      <c r="K84" s="71"/>
      <c r="L84" s="316" t="str">
        <f>IFERROR(AVERAGE(K84:K88),"")</f>
        <v/>
      </c>
    </row>
    <row r="85" spans="1:12" ht="19.5" hidden="1" x14ac:dyDescent="0.4">
      <c r="A85" s="362" t="s">
        <v>340</v>
      </c>
      <c r="B85" s="363"/>
      <c r="C85" s="72"/>
      <c r="D85" s="317"/>
      <c r="E85" s="72"/>
      <c r="F85" s="317"/>
      <c r="G85" s="72"/>
      <c r="H85" s="317"/>
      <c r="I85" s="72"/>
      <c r="J85" s="317"/>
      <c r="K85" s="72"/>
      <c r="L85" s="317"/>
    </row>
    <row r="86" spans="1:12" ht="19.5" hidden="1" x14ac:dyDescent="0.4">
      <c r="A86" s="362"/>
      <c r="B86" s="363"/>
      <c r="C86" s="72"/>
      <c r="D86" s="317"/>
      <c r="E86" s="72"/>
      <c r="F86" s="317"/>
      <c r="G86" s="72"/>
      <c r="H86" s="317"/>
      <c r="I86" s="72"/>
      <c r="J86" s="317"/>
      <c r="K86" s="72"/>
      <c r="L86" s="317"/>
    </row>
    <row r="87" spans="1:12" ht="19.5" hidden="1" x14ac:dyDescent="0.4">
      <c r="A87" s="362"/>
      <c r="B87" s="363"/>
      <c r="C87" s="72"/>
      <c r="D87" s="317"/>
      <c r="E87" s="72"/>
      <c r="F87" s="317"/>
      <c r="G87" s="72"/>
      <c r="H87" s="317"/>
      <c r="I87" s="72"/>
      <c r="J87" s="317"/>
      <c r="K87" s="72"/>
      <c r="L87" s="317"/>
    </row>
    <row r="88" spans="1:12" ht="19.5" hidden="1" x14ac:dyDescent="0.4">
      <c r="A88" s="384"/>
      <c r="B88" s="385"/>
      <c r="C88" s="73"/>
      <c r="D88" s="318"/>
      <c r="E88" s="73"/>
      <c r="F88" s="318"/>
      <c r="G88" s="73"/>
      <c r="H88" s="318"/>
      <c r="I88" s="73"/>
      <c r="J88" s="318"/>
      <c r="K88" s="73"/>
      <c r="L88" s="318"/>
    </row>
    <row r="89" spans="1:12" ht="19.5" hidden="1" x14ac:dyDescent="0.4">
      <c r="A89" s="367" t="s">
        <v>242</v>
      </c>
      <c r="B89" s="368"/>
      <c r="C89" s="76">
        <f>C84*9.807/1000</f>
        <v>0</v>
      </c>
      <c r="D89" s="319">
        <f>AVERAGE(C89:C93)</f>
        <v>0</v>
      </c>
      <c r="E89" s="76">
        <f>E84*9.807/1000</f>
        <v>0</v>
      </c>
      <c r="F89" s="319">
        <f>AVERAGE(E89:E93)</f>
        <v>0</v>
      </c>
      <c r="G89" s="76">
        <f>G84*9.807/1000</f>
        <v>0</v>
      </c>
      <c r="H89" s="319">
        <f>AVERAGE(G89:G93)</f>
        <v>0</v>
      </c>
      <c r="I89" s="76">
        <f>I84*9.807/1000</f>
        <v>0</v>
      </c>
      <c r="J89" s="319">
        <f>AVERAGE(I89:I93)</f>
        <v>0</v>
      </c>
      <c r="K89" s="76">
        <f>K84*9.807/1000</f>
        <v>0</v>
      </c>
      <c r="L89" s="319">
        <f>AVERAGE(K89:K93)</f>
        <v>0</v>
      </c>
    </row>
    <row r="90" spans="1:12" ht="19.5" hidden="1" x14ac:dyDescent="0.4">
      <c r="A90" s="353" t="s">
        <v>243</v>
      </c>
      <c r="B90" s="354"/>
      <c r="C90" s="74">
        <f>C85*9.807/1000</f>
        <v>0</v>
      </c>
      <c r="D90" s="320"/>
      <c r="E90" s="74">
        <f>E85*9.807/1000</f>
        <v>0</v>
      </c>
      <c r="F90" s="320"/>
      <c r="G90" s="74">
        <f>G85*9.807/1000</f>
        <v>0</v>
      </c>
      <c r="H90" s="320"/>
      <c r="I90" s="74">
        <f>I85*9.807/1000</f>
        <v>0</v>
      </c>
      <c r="J90" s="320"/>
      <c r="K90" s="74">
        <f>K85*9.807/1000</f>
        <v>0</v>
      </c>
      <c r="L90" s="320"/>
    </row>
    <row r="91" spans="1:12" ht="19.5" hidden="1" x14ac:dyDescent="0.4">
      <c r="A91" s="353"/>
      <c r="B91" s="354"/>
      <c r="C91" s="74">
        <f>C86*9.807/1000</f>
        <v>0</v>
      </c>
      <c r="D91" s="320"/>
      <c r="E91" s="74">
        <f>E86*9.807/1000</f>
        <v>0</v>
      </c>
      <c r="F91" s="320"/>
      <c r="G91" s="74">
        <f>G86*9.807/1000</f>
        <v>0</v>
      </c>
      <c r="H91" s="320"/>
      <c r="I91" s="74">
        <f>I86*9.807/1000</f>
        <v>0</v>
      </c>
      <c r="J91" s="320"/>
      <c r="K91" s="74">
        <f>K86*9.807/1000</f>
        <v>0</v>
      </c>
      <c r="L91" s="320"/>
    </row>
    <row r="92" spans="1:12" ht="19.5" hidden="1" x14ac:dyDescent="0.4">
      <c r="A92" s="353"/>
      <c r="B92" s="354"/>
      <c r="C92" s="74">
        <f>C87*9.807/1000</f>
        <v>0</v>
      </c>
      <c r="D92" s="320"/>
      <c r="E92" s="74">
        <f>E87*9.807/1000</f>
        <v>0</v>
      </c>
      <c r="F92" s="320"/>
      <c r="G92" s="74">
        <f>G87*9.807/1000</f>
        <v>0</v>
      </c>
      <c r="H92" s="320"/>
      <c r="I92" s="74">
        <f>I87*9.807/1000</f>
        <v>0</v>
      </c>
      <c r="J92" s="320"/>
      <c r="K92" s="74">
        <f>K87*9.807/1000</f>
        <v>0</v>
      </c>
      <c r="L92" s="320"/>
    </row>
    <row r="93" spans="1:12" ht="19.5" hidden="1" x14ac:dyDescent="0.4">
      <c r="A93" s="351"/>
      <c r="B93" s="352"/>
      <c r="C93" s="77">
        <f>C88*9.807/1000</f>
        <v>0</v>
      </c>
      <c r="D93" s="321"/>
      <c r="E93" s="77">
        <f>E88*9.807/1000</f>
        <v>0</v>
      </c>
      <c r="F93" s="321"/>
      <c r="G93" s="77">
        <f>G88*9.807/1000</f>
        <v>0</v>
      </c>
      <c r="H93" s="321"/>
      <c r="I93" s="77">
        <f>I88*9.807/1000</f>
        <v>0</v>
      </c>
      <c r="J93" s="321"/>
      <c r="K93" s="77">
        <f>K88*9.807/1000</f>
        <v>0</v>
      </c>
      <c r="L93" s="321"/>
    </row>
    <row r="94" spans="1:12" ht="123.75" hidden="1" customHeight="1" x14ac:dyDescent="0.4">
      <c r="A94" s="374" t="s">
        <v>344</v>
      </c>
      <c r="B94" s="375"/>
      <c r="C94" s="376" t="s">
        <v>348</v>
      </c>
      <c r="D94" s="377"/>
      <c r="E94" s="377"/>
      <c r="F94" s="377"/>
      <c r="G94" s="377"/>
      <c r="H94" s="377"/>
      <c r="I94" s="377"/>
      <c r="J94" s="377"/>
      <c r="K94" s="377"/>
      <c r="L94" s="378"/>
    </row>
    <row r="95" spans="1:12" hidden="1" x14ac:dyDescent="0.4"/>
    <row r="96" spans="1:12" hidden="1" x14ac:dyDescent="0.4">
      <c r="A96" s="11"/>
      <c r="B96" s="12"/>
      <c r="C96" s="304" t="s">
        <v>275</v>
      </c>
      <c r="D96" s="305"/>
      <c r="E96" s="304" t="s">
        <v>213</v>
      </c>
      <c r="F96" s="305"/>
      <c r="G96" s="304" t="s">
        <v>215</v>
      </c>
      <c r="H96" s="305"/>
      <c r="I96" s="304" t="s">
        <v>217</v>
      </c>
      <c r="J96" s="305"/>
      <c r="K96" s="304" t="s">
        <v>219</v>
      </c>
      <c r="L96" s="305"/>
    </row>
    <row r="97" spans="1:14" ht="19.5" hidden="1" thickBot="1" x14ac:dyDescent="0.45">
      <c r="A97" s="13"/>
      <c r="B97" s="14"/>
      <c r="C97" s="341" t="s">
        <v>221</v>
      </c>
      <c r="D97" s="342"/>
      <c r="E97" s="341" t="s">
        <v>221</v>
      </c>
      <c r="F97" s="342"/>
      <c r="G97" s="341" t="s">
        <v>221</v>
      </c>
      <c r="H97" s="342"/>
      <c r="I97" s="341" t="s">
        <v>221</v>
      </c>
      <c r="J97" s="342"/>
      <c r="K97" s="341" t="s">
        <v>221</v>
      </c>
      <c r="L97" s="342"/>
    </row>
    <row r="98" spans="1:14" ht="20.25" hidden="1" thickTop="1" x14ac:dyDescent="0.4">
      <c r="A98" s="16" t="s">
        <v>581</v>
      </c>
      <c r="B98" s="23" t="s">
        <v>244</v>
      </c>
      <c r="C98" s="359"/>
      <c r="D98" s="359"/>
      <c r="E98" s="359"/>
      <c r="F98" s="359"/>
      <c r="G98" s="359"/>
      <c r="H98" s="359"/>
      <c r="I98" s="359"/>
      <c r="J98" s="359"/>
      <c r="K98" s="359"/>
      <c r="L98" s="359"/>
    </row>
    <row r="99" spans="1:14" ht="19.5" hidden="1" x14ac:dyDescent="0.4">
      <c r="A99" s="17" t="s">
        <v>245</v>
      </c>
      <c r="B99" s="24" t="s">
        <v>246</v>
      </c>
      <c r="C99" s="357"/>
      <c r="D99" s="358"/>
      <c r="E99" s="357"/>
      <c r="F99" s="358"/>
      <c r="G99" s="357"/>
      <c r="H99" s="358"/>
      <c r="I99" s="357"/>
      <c r="J99" s="358"/>
      <c r="K99" s="357"/>
      <c r="L99" s="358"/>
    </row>
    <row r="100" spans="1:14" ht="19.5" hidden="1" x14ac:dyDescent="0.4">
      <c r="A100" s="18"/>
      <c r="B100" s="24" t="s">
        <v>247</v>
      </c>
      <c r="C100" s="357"/>
      <c r="D100" s="358"/>
      <c r="E100" s="357"/>
      <c r="F100" s="358"/>
      <c r="G100" s="357"/>
      <c r="H100" s="358"/>
      <c r="I100" s="357"/>
      <c r="J100" s="358"/>
      <c r="K100" s="357"/>
      <c r="L100" s="358"/>
    </row>
    <row r="101" spans="1:14" ht="19.5" hidden="1" x14ac:dyDescent="0.4">
      <c r="A101" s="18"/>
      <c r="B101" s="24" t="s">
        <v>248</v>
      </c>
      <c r="C101" s="357"/>
      <c r="D101" s="358"/>
      <c r="E101" s="357"/>
      <c r="F101" s="358"/>
      <c r="G101" s="357"/>
      <c r="H101" s="358"/>
      <c r="I101" s="357"/>
      <c r="J101" s="358"/>
      <c r="K101" s="357"/>
      <c r="L101" s="358"/>
    </row>
    <row r="102" spans="1:14" ht="19.5" hidden="1" x14ac:dyDescent="0.4">
      <c r="A102" s="19"/>
      <c r="B102" s="55" t="s">
        <v>249</v>
      </c>
      <c r="C102" s="355"/>
      <c r="D102" s="356"/>
      <c r="E102" s="355"/>
      <c r="F102" s="356"/>
      <c r="G102" s="355"/>
      <c r="H102" s="356"/>
      <c r="I102" s="355"/>
      <c r="J102" s="356"/>
      <c r="K102" s="355"/>
      <c r="L102" s="356"/>
    </row>
    <row r="103" spans="1:14" hidden="1" x14ac:dyDescent="0.4"/>
    <row r="104" spans="1:14" hidden="1" x14ac:dyDescent="0.4">
      <c r="A104" s="11"/>
      <c r="B104" s="12"/>
      <c r="C104" s="304" t="s">
        <v>275</v>
      </c>
      <c r="D104" s="305"/>
      <c r="E104" s="304" t="s">
        <v>213</v>
      </c>
      <c r="F104" s="305"/>
      <c r="G104" s="304" t="s">
        <v>215</v>
      </c>
      <c r="H104" s="305"/>
      <c r="I104" s="304" t="s">
        <v>217</v>
      </c>
      <c r="J104" s="305"/>
      <c r="K104" s="304" t="s">
        <v>219</v>
      </c>
      <c r="L104" s="305"/>
    </row>
    <row r="105" spans="1:14" ht="19.5" hidden="1" thickBot="1" x14ac:dyDescent="0.45">
      <c r="A105" s="13"/>
      <c r="B105" s="14"/>
      <c r="C105" s="15" t="s">
        <v>221</v>
      </c>
      <c r="D105" s="15" t="s">
        <v>222</v>
      </c>
      <c r="E105" s="15" t="s">
        <v>221</v>
      </c>
      <c r="F105" s="15" t="s">
        <v>222</v>
      </c>
      <c r="G105" s="15" t="s">
        <v>221</v>
      </c>
      <c r="H105" s="15" t="s">
        <v>222</v>
      </c>
      <c r="I105" s="15" t="s">
        <v>221</v>
      </c>
      <c r="J105" s="15" t="s">
        <v>222</v>
      </c>
      <c r="K105" s="15" t="s">
        <v>221</v>
      </c>
      <c r="L105" s="15" t="s">
        <v>222</v>
      </c>
    </row>
    <row r="106" spans="1:14" ht="30" hidden="1" customHeight="1" thickTop="1" x14ac:dyDescent="0.4">
      <c r="A106" s="348" t="s">
        <v>250</v>
      </c>
      <c r="B106" s="349"/>
      <c r="C106" s="25"/>
      <c r="D106" s="350" t="s">
        <v>251</v>
      </c>
      <c r="E106" s="25"/>
      <c r="F106" s="350"/>
      <c r="G106" s="25"/>
      <c r="H106" s="350"/>
      <c r="I106" s="25"/>
      <c r="J106" s="350"/>
      <c r="K106" s="25"/>
      <c r="L106" s="350"/>
      <c r="N106" s="344" t="s">
        <v>252</v>
      </c>
    </row>
    <row r="107" spans="1:14" ht="30" hidden="1" customHeight="1" x14ac:dyDescent="0.4">
      <c r="A107" s="346" t="s">
        <v>253</v>
      </c>
      <c r="B107" s="347"/>
      <c r="C107" s="22"/>
      <c r="D107" s="310"/>
      <c r="E107" s="22"/>
      <c r="F107" s="310"/>
      <c r="G107" s="22"/>
      <c r="H107" s="310"/>
      <c r="I107" s="22"/>
      <c r="J107" s="310"/>
      <c r="K107" s="22"/>
      <c r="L107" s="310"/>
      <c r="N107" s="345"/>
    </row>
    <row r="108" spans="1:14" ht="72.75" hidden="1" customHeight="1" x14ac:dyDescent="0.4">
      <c r="A108" s="374" t="s">
        <v>344</v>
      </c>
      <c r="B108" s="375"/>
      <c r="C108" s="379" t="s">
        <v>252</v>
      </c>
      <c r="D108" s="380"/>
      <c r="E108" s="380"/>
      <c r="F108" s="380"/>
      <c r="G108" s="380"/>
      <c r="H108" s="380"/>
      <c r="I108" s="380"/>
      <c r="J108" s="380"/>
      <c r="K108" s="380"/>
      <c r="L108" s="381"/>
    </row>
    <row r="109" spans="1:14" hidden="1" x14ac:dyDescent="0.4"/>
    <row r="110" spans="1:14" hidden="1" x14ac:dyDescent="0.4">
      <c r="A110" s="11"/>
      <c r="B110" s="12"/>
      <c r="C110" s="304" t="s">
        <v>275</v>
      </c>
      <c r="D110" s="305"/>
      <c r="E110" s="304" t="s">
        <v>213</v>
      </c>
      <c r="F110" s="305"/>
      <c r="G110" s="304" t="s">
        <v>215</v>
      </c>
      <c r="H110" s="305"/>
      <c r="I110" s="304" t="s">
        <v>217</v>
      </c>
      <c r="J110" s="305"/>
      <c r="K110" s="304" t="s">
        <v>219</v>
      </c>
      <c r="L110" s="305"/>
    </row>
    <row r="111" spans="1:14" ht="19.5" hidden="1" thickBot="1" x14ac:dyDescent="0.45">
      <c r="A111" s="13"/>
      <c r="B111" s="14"/>
      <c r="C111" s="15" t="s">
        <v>221</v>
      </c>
      <c r="D111" s="15" t="s">
        <v>222</v>
      </c>
      <c r="E111" s="15" t="s">
        <v>221</v>
      </c>
      <c r="F111" s="15" t="s">
        <v>222</v>
      </c>
      <c r="G111" s="15" t="s">
        <v>221</v>
      </c>
      <c r="H111" s="15" t="s">
        <v>222</v>
      </c>
      <c r="I111" s="15" t="s">
        <v>221</v>
      </c>
      <c r="J111" s="15" t="s">
        <v>222</v>
      </c>
      <c r="K111" s="15" t="s">
        <v>221</v>
      </c>
      <c r="L111" s="15" t="s">
        <v>222</v>
      </c>
    </row>
    <row r="112" spans="1:14" ht="30" hidden="1" customHeight="1" thickTop="1" x14ac:dyDescent="0.4">
      <c r="A112" s="348" t="s">
        <v>254</v>
      </c>
      <c r="B112" s="349"/>
      <c r="C112" s="25"/>
      <c r="D112" s="350"/>
      <c r="E112" s="25"/>
      <c r="F112" s="350"/>
      <c r="G112" s="25"/>
      <c r="H112" s="350"/>
      <c r="I112" s="25"/>
      <c r="J112" s="350"/>
      <c r="K112" s="25"/>
      <c r="L112" s="350"/>
    </row>
    <row r="113" spans="1:12" ht="30" hidden="1" customHeight="1" x14ac:dyDescent="0.4">
      <c r="A113" s="334" t="s">
        <v>256</v>
      </c>
      <c r="B113" s="335"/>
      <c r="C113" s="22"/>
      <c r="D113" s="310"/>
      <c r="E113" s="22"/>
      <c r="F113" s="310"/>
      <c r="G113" s="22"/>
      <c r="H113" s="310"/>
      <c r="I113" s="22"/>
      <c r="J113" s="310"/>
      <c r="K113" s="22"/>
      <c r="L113" s="310"/>
    </row>
    <row r="114" spans="1:12" ht="60" hidden="1" customHeight="1" x14ac:dyDescent="0.4">
      <c r="A114" s="374" t="s">
        <v>344</v>
      </c>
      <c r="B114" s="375"/>
      <c r="C114" s="379" t="s">
        <v>255</v>
      </c>
      <c r="D114" s="380"/>
      <c r="E114" s="380"/>
      <c r="F114" s="380"/>
      <c r="G114" s="380"/>
      <c r="H114" s="380"/>
      <c r="I114" s="380"/>
      <c r="J114" s="380"/>
      <c r="K114" s="380"/>
      <c r="L114" s="381"/>
    </row>
    <row r="115" spans="1:12" hidden="1" x14ac:dyDescent="0.4"/>
    <row r="116" spans="1:12" hidden="1" x14ac:dyDescent="0.4">
      <c r="A116" s="11"/>
      <c r="B116" s="12"/>
      <c r="C116" s="304" t="s">
        <v>275</v>
      </c>
      <c r="D116" s="305"/>
      <c r="E116" s="304" t="s">
        <v>213</v>
      </c>
      <c r="F116" s="305"/>
      <c r="G116" s="304" t="s">
        <v>215</v>
      </c>
      <c r="H116" s="305"/>
      <c r="I116" s="304" t="s">
        <v>217</v>
      </c>
      <c r="J116" s="305"/>
      <c r="K116" s="304" t="s">
        <v>219</v>
      </c>
      <c r="L116" s="305"/>
    </row>
    <row r="117" spans="1:12" ht="19.5" hidden="1" thickBot="1" x14ac:dyDescent="0.45">
      <c r="A117" s="13"/>
      <c r="B117" s="14"/>
      <c r="C117" s="15" t="s">
        <v>221</v>
      </c>
      <c r="D117" s="15" t="s">
        <v>222</v>
      </c>
      <c r="E117" s="15" t="s">
        <v>221</v>
      </c>
      <c r="F117" s="15" t="s">
        <v>222</v>
      </c>
      <c r="G117" s="15" t="s">
        <v>221</v>
      </c>
      <c r="H117" s="15" t="s">
        <v>222</v>
      </c>
      <c r="I117" s="15" t="s">
        <v>221</v>
      </c>
      <c r="J117" s="15" t="s">
        <v>222</v>
      </c>
      <c r="K117" s="15" t="s">
        <v>221</v>
      </c>
      <c r="L117" s="15" t="s">
        <v>222</v>
      </c>
    </row>
    <row r="118" spans="1:12" ht="19.5" hidden="1" thickTop="1" x14ac:dyDescent="0.4">
      <c r="A118" s="336" t="s">
        <v>257</v>
      </c>
      <c r="B118" s="338" t="s">
        <v>37</v>
      </c>
      <c r="C118" s="308"/>
      <c r="D118" s="308"/>
      <c r="E118" s="308"/>
      <c r="F118" s="308"/>
      <c r="G118" s="308"/>
      <c r="H118" s="308"/>
      <c r="I118" s="308"/>
      <c r="J118" s="308"/>
      <c r="K118" s="308"/>
      <c r="L118" s="308"/>
    </row>
    <row r="119" spans="1:12" hidden="1" x14ac:dyDescent="0.4">
      <c r="A119" s="337"/>
      <c r="B119" s="339"/>
      <c r="C119" s="311"/>
      <c r="D119" s="312"/>
      <c r="E119" s="311"/>
      <c r="F119" s="312"/>
      <c r="G119" s="311"/>
      <c r="H119" s="312"/>
      <c r="I119" s="311"/>
      <c r="J119" s="312"/>
      <c r="K119" s="311"/>
      <c r="L119" s="312"/>
    </row>
    <row r="120" spans="1:12" hidden="1" x14ac:dyDescent="0.4">
      <c r="A120" s="17" t="s">
        <v>259</v>
      </c>
      <c r="B120" s="340"/>
      <c r="C120" s="311"/>
      <c r="D120" s="312"/>
      <c r="E120" s="311"/>
      <c r="F120" s="312"/>
      <c r="G120" s="311"/>
      <c r="H120" s="312"/>
      <c r="I120" s="311"/>
      <c r="J120" s="312"/>
      <c r="K120" s="311"/>
      <c r="L120" s="312"/>
    </row>
    <row r="121" spans="1:12" hidden="1" x14ac:dyDescent="0.4">
      <c r="A121" s="17"/>
      <c r="B121" s="338" t="s">
        <v>43</v>
      </c>
      <c r="C121" s="308"/>
      <c r="D121" s="308"/>
      <c r="E121" s="308"/>
      <c r="F121" s="308"/>
      <c r="G121" s="308"/>
      <c r="H121" s="308"/>
      <c r="I121" s="308"/>
      <c r="J121" s="308"/>
      <c r="K121" s="308"/>
      <c r="L121" s="308"/>
    </row>
    <row r="122" spans="1:12" hidden="1" x14ac:dyDescent="0.4">
      <c r="A122" s="17"/>
      <c r="B122" s="339"/>
      <c r="C122" s="311"/>
      <c r="D122" s="312"/>
      <c r="E122" s="311"/>
      <c r="F122" s="312"/>
      <c r="G122" s="311"/>
      <c r="H122" s="312"/>
      <c r="I122" s="311"/>
      <c r="J122" s="312"/>
      <c r="K122" s="311"/>
      <c r="L122" s="312"/>
    </row>
    <row r="123" spans="1:12" ht="19.5" hidden="1" customHeight="1" x14ac:dyDescent="0.4">
      <c r="A123" s="26"/>
      <c r="B123" s="340"/>
      <c r="C123" s="306"/>
      <c r="D123" s="307"/>
      <c r="E123" s="306"/>
      <c r="F123" s="307"/>
      <c r="G123" s="306"/>
      <c r="H123" s="307"/>
      <c r="I123" s="306"/>
      <c r="J123" s="307"/>
      <c r="K123" s="306"/>
      <c r="L123" s="307"/>
    </row>
    <row r="124" spans="1:12" ht="60" hidden="1" customHeight="1" x14ac:dyDescent="0.4">
      <c r="A124" s="374" t="s">
        <v>344</v>
      </c>
      <c r="B124" s="375"/>
      <c r="C124" s="379" t="s">
        <v>258</v>
      </c>
      <c r="D124" s="380"/>
      <c r="E124" s="380"/>
      <c r="F124" s="380"/>
      <c r="G124" s="380"/>
      <c r="H124" s="380"/>
      <c r="I124" s="380"/>
      <c r="J124" s="380"/>
      <c r="K124" s="380"/>
      <c r="L124" s="381"/>
    </row>
    <row r="125" spans="1:12" hidden="1" x14ac:dyDescent="0.4"/>
    <row r="126" spans="1:12" hidden="1" x14ac:dyDescent="0.4">
      <c r="A126" s="11"/>
      <c r="B126" s="12"/>
      <c r="C126" s="304" t="s">
        <v>275</v>
      </c>
      <c r="D126" s="305"/>
      <c r="E126" s="304" t="s">
        <v>213</v>
      </c>
      <c r="F126" s="305"/>
      <c r="G126" s="304" t="s">
        <v>215</v>
      </c>
      <c r="H126" s="305"/>
      <c r="I126" s="304" t="s">
        <v>217</v>
      </c>
      <c r="J126" s="305"/>
      <c r="K126" s="304" t="s">
        <v>219</v>
      </c>
      <c r="L126" s="305"/>
    </row>
    <row r="127" spans="1:12" ht="19.5" hidden="1" thickBot="1" x14ac:dyDescent="0.45">
      <c r="A127" s="13"/>
      <c r="B127" s="14"/>
      <c r="C127" s="15" t="s">
        <v>221</v>
      </c>
      <c r="D127" s="15" t="s">
        <v>222</v>
      </c>
      <c r="E127" s="15" t="s">
        <v>221</v>
      </c>
      <c r="F127" s="15" t="s">
        <v>222</v>
      </c>
      <c r="G127" s="15" t="s">
        <v>221</v>
      </c>
      <c r="H127" s="15" t="s">
        <v>222</v>
      </c>
      <c r="I127" s="15" t="s">
        <v>221</v>
      </c>
      <c r="J127" s="15" t="s">
        <v>222</v>
      </c>
      <c r="K127" s="15" t="s">
        <v>221</v>
      </c>
      <c r="L127" s="15" t="s">
        <v>222</v>
      </c>
    </row>
    <row r="128" spans="1:12" ht="18.75" hidden="1" customHeight="1" thickTop="1" x14ac:dyDescent="0.4">
      <c r="A128" s="16" t="s">
        <v>260</v>
      </c>
      <c r="B128" s="333" t="s">
        <v>224</v>
      </c>
      <c r="C128" s="20"/>
      <c r="D128" s="309"/>
      <c r="E128" s="20"/>
      <c r="F128" s="309"/>
      <c r="G128" s="20"/>
      <c r="H128" s="309"/>
      <c r="I128" s="20"/>
      <c r="J128" s="309"/>
      <c r="K128" s="20"/>
      <c r="L128" s="309"/>
    </row>
    <row r="129" spans="1:12" hidden="1" x14ac:dyDescent="0.4">
      <c r="A129" s="17" t="s">
        <v>262</v>
      </c>
      <c r="B129" s="333"/>
      <c r="C129" s="21"/>
      <c r="D129" s="309"/>
      <c r="E129" s="21"/>
      <c r="F129" s="309"/>
      <c r="G129" s="21"/>
      <c r="H129" s="309"/>
      <c r="I129" s="21"/>
      <c r="J129" s="309"/>
      <c r="K129" s="21"/>
      <c r="L129" s="309"/>
    </row>
    <row r="130" spans="1:12" hidden="1" x14ac:dyDescent="0.4">
      <c r="A130" s="18"/>
      <c r="B130" s="333"/>
      <c r="C130" s="21"/>
      <c r="D130" s="309"/>
      <c r="E130" s="21"/>
      <c r="F130" s="309"/>
      <c r="G130" s="21"/>
      <c r="H130" s="309"/>
      <c r="I130" s="21"/>
      <c r="J130" s="309"/>
      <c r="K130" s="21"/>
      <c r="L130" s="309"/>
    </row>
    <row r="131" spans="1:12" hidden="1" x14ac:dyDescent="0.4">
      <c r="A131" s="18"/>
      <c r="B131" s="333"/>
      <c r="C131" s="21"/>
      <c r="D131" s="309"/>
      <c r="E131" s="21"/>
      <c r="F131" s="309"/>
      <c r="G131" s="21"/>
      <c r="H131" s="309"/>
      <c r="I131" s="21"/>
      <c r="J131" s="309"/>
      <c r="K131" s="21"/>
      <c r="L131" s="309"/>
    </row>
    <row r="132" spans="1:12" hidden="1" x14ac:dyDescent="0.4">
      <c r="A132" s="18"/>
      <c r="B132" s="333"/>
      <c r="C132" s="22"/>
      <c r="D132" s="310"/>
      <c r="E132" s="22"/>
      <c r="F132" s="310"/>
      <c r="G132" s="22"/>
      <c r="H132" s="310"/>
      <c r="I132" s="22"/>
      <c r="J132" s="310"/>
      <c r="K132" s="22"/>
      <c r="L132" s="310"/>
    </row>
    <row r="133" spans="1:12" hidden="1" x14ac:dyDescent="0.4">
      <c r="A133" s="18"/>
      <c r="B133" s="333" t="s">
        <v>234</v>
      </c>
      <c r="C133" s="20"/>
      <c r="D133" s="309"/>
      <c r="E133" s="20"/>
      <c r="F133" s="309"/>
      <c r="G133" s="20"/>
      <c r="H133" s="309"/>
      <c r="I133" s="20"/>
      <c r="J133" s="309"/>
      <c r="K133" s="20"/>
      <c r="L133" s="309"/>
    </row>
    <row r="134" spans="1:12" hidden="1" x14ac:dyDescent="0.4">
      <c r="A134" s="18"/>
      <c r="B134" s="333"/>
      <c r="C134" s="21"/>
      <c r="D134" s="309"/>
      <c r="E134" s="21"/>
      <c r="F134" s="309"/>
      <c r="G134" s="21"/>
      <c r="H134" s="309"/>
      <c r="I134" s="21"/>
      <c r="J134" s="309"/>
      <c r="K134" s="21"/>
      <c r="L134" s="309"/>
    </row>
    <row r="135" spans="1:12" hidden="1" x14ac:dyDescent="0.4">
      <c r="A135" s="18"/>
      <c r="B135" s="333"/>
      <c r="C135" s="21"/>
      <c r="D135" s="309"/>
      <c r="E135" s="21"/>
      <c r="F135" s="309"/>
      <c r="G135" s="21"/>
      <c r="H135" s="309"/>
      <c r="I135" s="21"/>
      <c r="J135" s="309"/>
      <c r="K135" s="21"/>
      <c r="L135" s="309"/>
    </row>
    <row r="136" spans="1:12" hidden="1" x14ac:dyDescent="0.4">
      <c r="A136" s="18"/>
      <c r="B136" s="333"/>
      <c r="C136" s="21"/>
      <c r="D136" s="309"/>
      <c r="E136" s="21"/>
      <c r="F136" s="309"/>
      <c r="G136" s="21"/>
      <c r="H136" s="309"/>
      <c r="I136" s="21"/>
      <c r="J136" s="309"/>
      <c r="K136" s="21"/>
      <c r="L136" s="309"/>
    </row>
    <row r="137" spans="1:12" hidden="1" x14ac:dyDescent="0.4">
      <c r="A137" s="19"/>
      <c r="B137" s="333"/>
      <c r="C137" s="22"/>
      <c r="D137" s="310"/>
      <c r="E137" s="22"/>
      <c r="F137" s="310"/>
      <c r="G137" s="22"/>
      <c r="H137" s="310"/>
      <c r="I137" s="22"/>
      <c r="J137" s="310"/>
      <c r="K137" s="22"/>
      <c r="L137" s="310"/>
    </row>
    <row r="138" spans="1:12" hidden="1" x14ac:dyDescent="0.4">
      <c r="A138" s="16" t="s">
        <v>263</v>
      </c>
      <c r="B138" s="333" t="s">
        <v>224</v>
      </c>
      <c r="C138" s="20"/>
      <c r="D138" s="309"/>
      <c r="E138" s="20"/>
      <c r="F138" s="309"/>
      <c r="G138" s="20"/>
      <c r="H138" s="309"/>
      <c r="I138" s="20"/>
      <c r="J138" s="309"/>
      <c r="K138" s="20"/>
      <c r="L138" s="309"/>
    </row>
    <row r="139" spans="1:12" hidden="1" x14ac:dyDescent="0.4">
      <c r="A139" s="17" t="s">
        <v>264</v>
      </c>
      <c r="B139" s="333"/>
      <c r="C139" s="21"/>
      <c r="D139" s="309"/>
      <c r="E139" s="21"/>
      <c r="F139" s="309"/>
      <c r="G139" s="21"/>
      <c r="H139" s="309"/>
      <c r="I139" s="21"/>
      <c r="J139" s="309"/>
      <c r="K139" s="21"/>
      <c r="L139" s="309"/>
    </row>
    <row r="140" spans="1:12" hidden="1" x14ac:dyDescent="0.4">
      <c r="A140" s="18"/>
      <c r="B140" s="333"/>
      <c r="C140" s="21"/>
      <c r="D140" s="309"/>
      <c r="E140" s="21"/>
      <c r="F140" s="309"/>
      <c r="G140" s="21"/>
      <c r="H140" s="309"/>
      <c r="I140" s="21"/>
      <c r="J140" s="309"/>
      <c r="K140" s="21"/>
      <c r="L140" s="309"/>
    </row>
    <row r="141" spans="1:12" hidden="1" x14ac:dyDescent="0.4">
      <c r="A141" s="18"/>
      <c r="B141" s="333"/>
      <c r="C141" s="21"/>
      <c r="D141" s="309"/>
      <c r="E141" s="21"/>
      <c r="F141" s="309"/>
      <c r="G141" s="21"/>
      <c r="H141" s="309"/>
      <c r="I141" s="21"/>
      <c r="J141" s="309"/>
      <c r="K141" s="21"/>
      <c r="L141" s="309"/>
    </row>
    <row r="142" spans="1:12" hidden="1" x14ac:dyDescent="0.4">
      <c r="A142" s="18"/>
      <c r="B142" s="333"/>
      <c r="C142" s="22"/>
      <c r="D142" s="310"/>
      <c r="E142" s="22"/>
      <c r="F142" s="310"/>
      <c r="G142" s="22"/>
      <c r="H142" s="310"/>
      <c r="I142" s="22"/>
      <c r="J142" s="310"/>
      <c r="K142" s="22"/>
      <c r="L142" s="310"/>
    </row>
    <row r="143" spans="1:12" hidden="1" x14ac:dyDescent="0.4">
      <c r="A143" s="18"/>
      <c r="B143" s="333" t="s">
        <v>234</v>
      </c>
      <c r="C143" s="20"/>
      <c r="D143" s="309"/>
      <c r="E143" s="20"/>
      <c r="F143" s="309"/>
      <c r="G143" s="20"/>
      <c r="H143" s="309"/>
      <c r="I143" s="20"/>
      <c r="J143" s="309"/>
      <c r="K143" s="20"/>
      <c r="L143" s="309"/>
    </row>
    <row r="144" spans="1:12" hidden="1" x14ac:dyDescent="0.4">
      <c r="A144" s="18"/>
      <c r="B144" s="333"/>
      <c r="C144" s="21"/>
      <c r="D144" s="309"/>
      <c r="E144" s="21"/>
      <c r="F144" s="309"/>
      <c r="G144" s="21"/>
      <c r="H144" s="309"/>
      <c r="I144" s="21"/>
      <c r="J144" s="309"/>
      <c r="K144" s="21"/>
      <c r="L144" s="309"/>
    </row>
    <row r="145" spans="1:12" hidden="1" x14ac:dyDescent="0.4">
      <c r="A145" s="18"/>
      <c r="B145" s="333"/>
      <c r="C145" s="21"/>
      <c r="D145" s="309"/>
      <c r="E145" s="21"/>
      <c r="F145" s="309"/>
      <c r="G145" s="21"/>
      <c r="H145" s="309"/>
      <c r="I145" s="21"/>
      <c r="J145" s="309"/>
      <c r="K145" s="21"/>
      <c r="L145" s="309"/>
    </row>
    <row r="146" spans="1:12" hidden="1" x14ac:dyDescent="0.4">
      <c r="A146" s="18"/>
      <c r="B146" s="333"/>
      <c r="C146" s="21"/>
      <c r="D146" s="309"/>
      <c r="E146" s="21"/>
      <c r="F146" s="309"/>
      <c r="G146" s="21"/>
      <c r="H146" s="309"/>
      <c r="I146" s="21"/>
      <c r="J146" s="309"/>
      <c r="K146" s="21"/>
      <c r="L146" s="309"/>
    </row>
    <row r="147" spans="1:12" hidden="1" x14ac:dyDescent="0.4">
      <c r="A147" s="19"/>
      <c r="B147" s="333"/>
      <c r="C147" s="22"/>
      <c r="D147" s="310"/>
      <c r="E147" s="22"/>
      <c r="F147" s="310"/>
      <c r="G147" s="22"/>
      <c r="H147" s="310"/>
      <c r="I147" s="22"/>
      <c r="J147" s="310"/>
      <c r="K147" s="22"/>
      <c r="L147" s="310"/>
    </row>
    <row r="148" spans="1:12" hidden="1" x14ac:dyDescent="0.4">
      <c r="A148" s="27" t="s">
        <v>265</v>
      </c>
      <c r="B148" s="333" t="s">
        <v>224</v>
      </c>
      <c r="C148" s="20"/>
      <c r="D148" s="309"/>
      <c r="E148" s="20"/>
      <c r="F148" s="309"/>
      <c r="G148" s="20"/>
      <c r="H148" s="309"/>
      <c r="I148" s="20"/>
      <c r="J148" s="309"/>
      <c r="K148" s="20"/>
      <c r="L148" s="309"/>
    </row>
    <row r="149" spans="1:12" hidden="1" x14ac:dyDescent="0.4">
      <c r="A149" s="27" t="s">
        <v>262</v>
      </c>
      <c r="B149" s="333"/>
      <c r="C149" s="21"/>
      <c r="D149" s="309"/>
      <c r="E149" s="21"/>
      <c r="F149" s="309"/>
      <c r="G149" s="21"/>
      <c r="H149" s="309"/>
      <c r="I149" s="21"/>
      <c r="J149" s="309"/>
      <c r="K149" s="21"/>
      <c r="L149" s="309"/>
    </row>
    <row r="150" spans="1:12" hidden="1" x14ac:dyDescent="0.4">
      <c r="A150" s="28"/>
      <c r="B150" s="333"/>
      <c r="C150" s="21"/>
      <c r="D150" s="309"/>
      <c r="E150" s="21"/>
      <c r="F150" s="309"/>
      <c r="G150" s="21"/>
      <c r="H150" s="309"/>
      <c r="I150" s="21"/>
      <c r="J150" s="309"/>
      <c r="K150" s="21"/>
      <c r="L150" s="309"/>
    </row>
    <row r="151" spans="1:12" hidden="1" x14ac:dyDescent="0.4">
      <c r="A151" s="28"/>
      <c r="B151" s="333"/>
      <c r="C151" s="21"/>
      <c r="D151" s="309"/>
      <c r="E151" s="21"/>
      <c r="F151" s="309"/>
      <c r="G151" s="21"/>
      <c r="H151" s="309"/>
      <c r="I151" s="21"/>
      <c r="J151" s="309"/>
      <c r="K151" s="21"/>
      <c r="L151" s="309"/>
    </row>
    <row r="152" spans="1:12" hidden="1" x14ac:dyDescent="0.4">
      <c r="A152" s="28"/>
      <c r="B152" s="333"/>
      <c r="C152" s="22"/>
      <c r="D152" s="310"/>
      <c r="E152" s="22"/>
      <c r="F152" s="310"/>
      <c r="G152" s="22"/>
      <c r="H152" s="310"/>
      <c r="I152" s="22"/>
      <c r="J152" s="310"/>
      <c r="K152" s="22"/>
      <c r="L152" s="310"/>
    </row>
    <row r="153" spans="1:12" hidden="1" x14ac:dyDescent="0.4">
      <c r="A153" s="28"/>
      <c r="B153" s="333" t="s">
        <v>234</v>
      </c>
      <c r="C153" s="20"/>
      <c r="D153" s="309"/>
      <c r="E153" s="20"/>
      <c r="F153" s="309"/>
      <c r="G153" s="20"/>
      <c r="H153" s="309"/>
      <c r="I153" s="20"/>
      <c r="J153" s="309"/>
      <c r="K153" s="20"/>
      <c r="L153" s="309"/>
    </row>
    <row r="154" spans="1:12" hidden="1" x14ac:dyDescent="0.4">
      <c r="A154" s="28"/>
      <c r="B154" s="333"/>
      <c r="C154" s="21"/>
      <c r="D154" s="309"/>
      <c r="E154" s="21"/>
      <c r="F154" s="309"/>
      <c r="G154" s="21"/>
      <c r="H154" s="309"/>
      <c r="I154" s="21"/>
      <c r="J154" s="309"/>
      <c r="K154" s="21"/>
      <c r="L154" s="309"/>
    </row>
    <row r="155" spans="1:12" hidden="1" x14ac:dyDescent="0.4">
      <c r="A155" s="28"/>
      <c r="B155" s="333"/>
      <c r="C155" s="21"/>
      <c r="D155" s="309"/>
      <c r="E155" s="21"/>
      <c r="F155" s="309"/>
      <c r="G155" s="21"/>
      <c r="H155" s="309"/>
      <c r="I155" s="21"/>
      <c r="J155" s="309"/>
      <c r="K155" s="21"/>
      <c r="L155" s="309"/>
    </row>
    <row r="156" spans="1:12" hidden="1" x14ac:dyDescent="0.4">
      <c r="A156" s="28"/>
      <c r="B156" s="333"/>
      <c r="C156" s="21"/>
      <c r="D156" s="309"/>
      <c r="E156" s="21"/>
      <c r="F156" s="309"/>
      <c r="G156" s="21"/>
      <c r="H156" s="309"/>
      <c r="I156" s="21"/>
      <c r="J156" s="309"/>
      <c r="K156" s="21"/>
      <c r="L156" s="309"/>
    </row>
    <row r="157" spans="1:12" hidden="1" x14ac:dyDescent="0.4">
      <c r="A157" s="28"/>
      <c r="B157" s="338"/>
      <c r="C157" s="22"/>
      <c r="D157" s="310"/>
      <c r="E157" s="22"/>
      <c r="F157" s="310"/>
      <c r="G157" s="22"/>
      <c r="H157" s="310"/>
      <c r="I157" s="22"/>
      <c r="J157" s="310"/>
      <c r="K157" s="22"/>
      <c r="L157" s="310"/>
    </row>
    <row r="158" spans="1:12" ht="60" hidden="1" customHeight="1" x14ac:dyDescent="0.4">
      <c r="A158" s="374" t="s">
        <v>344</v>
      </c>
      <c r="B158" s="375"/>
      <c r="C158" s="379" t="s">
        <v>261</v>
      </c>
      <c r="D158" s="380"/>
      <c r="E158" s="380"/>
      <c r="F158" s="380"/>
      <c r="G158" s="380"/>
      <c r="H158" s="380"/>
      <c r="I158" s="380"/>
      <c r="J158" s="380"/>
      <c r="K158" s="380"/>
      <c r="L158" s="381"/>
    </row>
    <row r="159" spans="1:12" hidden="1" x14ac:dyDescent="0.4"/>
    <row r="160" spans="1:12" hidden="1" x14ac:dyDescent="0.4">
      <c r="A160" s="11"/>
      <c r="B160" s="12"/>
      <c r="C160" s="304" t="s">
        <v>275</v>
      </c>
      <c r="D160" s="305"/>
      <c r="E160" s="304" t="s">
        <v>213</v>
      </c>
      <c r="F160" s="305"/>
      <c r="G160" s="304" t="s">
        <v>215</v>
      </c>
      <c r="H160" s="305"/>
      <c r="I160" s="304" t="s">
        <v>217</v>
      </c>
      <c r="J160" s="305"/>
      <c r="K160" s="304" t="s">
        <v>219</v>
      </c>
      <c r="L160" s="305"/>
    </row>
    <row r="161" spans="1:13" ht="19.5" hidden="1" thickBot="1" x14ac:dyDescent="0.45">
      <c r="A161" s="13"/>
      <c r="B161" s="14"/>
      <c r="C161" s="15" t="s">
        <v>221</v>
      </c>
      <c r="D161" s="15" t="s">
        <v>222</v>
      </c>
      <c r="E161" s="15" t="s">
        <v>221</v>
      </c>
      <c r="F161" s="15" t="s">
        <v>222</v>
      </c>
      <c r="G161" s="15" t="s">
        <v>221</v>
      </c>
      <c r="H161" s="15" t="s">
        <v>222</v>
      </c>
      <c r="I161" s="15" t="s">
        <v>221</v>
      </c>
      <c r="J161" s="15" t="s">
        <v>222</v>
      </c>
      <c r="K161" s="15" t="s">
        <v>221</v>
      </c>
      <c r="L161" s="15" t="s">
        <v>222</v>
      </c>
    </row>
    <row r="162" spans="1:13" ht="19.5" hidden="1" thickTop="1" x14ac:dyDescent="0.4">
      <c r="A162" s="29" t="s">
        <v>266</v>
      </c>
      <c r="B162" s="338" t="s">
        <v>224</v>
      </c>
      <c r="C162" s="30"/>
      <c r="D162" s="343"/>
      <c r="E162" s="30"/>
      <c r="F162" s="343"/>
      <c r="G162" s="30"/>
      <c r="H162" s="343"/>
      <c r="I162" s="30"/>
      <c r="J162" s="343"/>
      <c r="K162" s="30"/>
      <c r="L162" s="343"/>
    </row>
    <row r="163" spans="1:13" hidden="1" x14ac:dyDescent="0.4">
      <c r="A163" s="27" t="s">
        <v>267</v>
      </c>
      <c r="B163" s="340"/>
      <c r="C163" s="22"/>
      <c r="D163" s="310"/>
      <c r="E163" s="22"/>
      <c r="F163" s="310"/>
      <c r="G163" s="22"/>
      <c r="H163" s="310"/>
      <c r="I163" s="22"/>
      <c r="J163" s="310"/>
      <c r="K163" s="22"/>
      <c r="L163" s="310"/>
    </row>
    <row r="164" spans="1:13" hidden="1" x14ac:dyDescent="0.4">
      <c r="A164" s="28"/>
      <c r="B164" s="338" t="s">
        <v>224</v>
      </c>
      <c r="C164" s="30"/>
      <c r="D164" s="343"/>
      <c r="E164" s="30"/>
      <c r="F164" s="343"/>
      <c r="G164" s="30"/>
      <c r="H164" s="343"/>
      <c r="I164" s="30"/>
      <c r="J164" s="343"/>
      <c r="K164" s="30"/>
      <c r="L164" s="343"/>
    </row>
    <row r="165" spans="1:13" hidden="1" x14ac:dyDescent="0.4">
      <c r="A165" s="31"/>
      <c r="B165" s="340"/>
      <c r="C165" s="22"/>
      <c r="D165" s="310"/>
      <c r="E165" s="22"/>
      <c r="F165" s="310"/>
      <c r="G165" s="22"/>
      <c r="H165" s="310"/>
      <c r="I165" s="22"/>
      <c r="J165" s="310"/>
      <c r="K165" s="22"/>
      <c r="L165" s="310"/>
    </row>
    <row r="166" spans="1:13" collapsed="1" x14ac:dyDescent="0.4"/>
    <row r="167" spans="1:13" ht="25.5" collapsed="1" x14ac:dyDescent="0.5">
      <c r="A167" s="81" t="s">
        <v>584</v>
      </c>
    </row>
    <row r="168" spans="1:13" ht="19.5" x14ac:dyDescent="0.4">
      <c r="A168" s="32"/>
      <c r="B168" s="1"/>
      <c r="C168" s="60" t="s">
        <v>268</v>
      </c>
      <c r="D168" s="57" t="s">
        <v>269</v>
      </c>
      <c r="E168" s="57" t="s">
        <v>270</v>
      </c>
      <c r="F168" s="57" t="s">
        <v>271</v>
      </c>
      <c r="G168" s="57" t="s">
        <v>272</v>
      </c>
      <c r="H168" s="57" t="s">
        <v>293</v>
      </c>
      <c r="I168" s="57" t="s">
        <v>294</v>
      </c>
      <c r="J168" s="57" t="s">
        <v>295</v>
      </c>
      <c r="K168" s="57" t="s">
        <v>296</v>
      </c>
      <c r="L168" s="57" t="s">
        <v>297</v>
      </c>
      <c r="M168" s="47"/>
    </row>
    <row r="169" spans="1:13" ht="18.75" customHeight="1" x14ac:dyDescent="0.4">
      <c r="A169" s="370" t="s">
        <v>273</v>
      </c>
      <c r="B169" s="83" t="s">
        <v>184</v>
      </c>
      <c r="C169" s="173"/>
      <c r="D169" s="174"/>
      <c r="E169" s="174"/>
      <c r="F169" s="174"/>
      <c r="G169" s="174"/>
      <c r="H169" s="174"/>
      <c r="I169" s="174"/>
      <c r="J169" s="174"/>
      <c r="K169" s="174"/>
      <c r="L169" s="174"/>
    </row>
    <row r="170" spans="1:13" ht="19.5" x14ac:dyDescent="0.4">
      <c r="A170" s="371"/>
      <c r="B170" s="83" t="s">
        <v>298</v>
      </c>
      <c r="C170" s="38"/>
      <c r="D170" s="174"/>
      <c r="E170" s="174"/>
      <c r="F170" s="174"/>
      <c r="G170" s="174"/>
      <c r="H170" s="174"/>
      <c r="I170" s="174"/>
      <c r="J170" s="174"/>
      <c r="K170" s="174"/>
      <c r="L170" s="174"/>
    </row>
    <row r="171" spans="1:13" ht="19.5" x14ac:dyDescent="0.4">
      <c r="A171" s="371"/>
      <c r="B171" s="58" t="s">
        <v>229</v>
      </c>
      <c r="C171" s="174"/>
      <c r="D171" s="174"/>
      <c r="E171" s="174"/>
      <c r="F171" s="174"/>
      <c r="G171" s="174"/>
      <c r="H171" s="174"/>
      <c r="I171" s="174"/>
      <c r="J171" s="174"/>
      <c r="K171" s="174"/>
      <c r="L171" s="174"/>
    </row>
    <row r="172" spans="1:13" ht="19.5" x14ac:dyDescent="0.4">
      <c r="A172" s="371"/>
      <c r="B172" s="58" t="s">
        <v>299</v>
      </c>
      <c r="C172" s="174"/>
      <c r="D172" s="174"/>
      <c r="E172" s="174"/>
      <c r="F172" s="174"/>
      <c r="G172" s="174"/>
      <c r="H172" s="174"/>
      <c r="I172" s="174"/>
      <c r="J172" s="174"/>
      <c r="K172" s="174"/>
      <c r="L172" s="174"/>
    </row>
    <row r="173" spans="1:13" ht="19.5" x14ac:dyDescent="0.4">
      <c r="A173" s="371"/>
      <c r="B173" s="59" t="s">
        <v>233</v>
      </c>
      <c r="C173" s="174"/>
      <c r="D173" s="174"/>
      <c r="E173" s="174"/>
      <c r="F173" s="174"/>
      <c r="G173" s="174"/>
      <c r="H173" s="174"/>
      <c r="I173" s="174"/>
      <c r="J173" s="174"/>
      <c r="K173" s="174"/>
      <c r="L173" s="174"/>
    </row>
    <row r="174" spans="1:13" ht="19.5" x14ac:dyDescent="0.4">
      <c r="A174" s="372"/>
      <c r="B174" s="59" t="s">
        <v>345</v>
      </c>
      <c r="C174" s="174"/>
      <c r="D174" s="174"/>
      <c r="E174" s="174"/>
      <c r="F174" s="174"/>
      <c r="G174" s="174"/>
      <c r="H174" s="174"/>
      <c r="I174" s="174"/>
      <c r="J174" s="174"/>
      <c r="K174" s="174"/>
      <c r="L174" s="174"/>
    </row>
    <row r="175" spans="1:13" ht="21" customHeight="1" thickBot="1" x14ac:dyDescent="0.45">
      <c r="A175" s="38"/>
    </row>
    <row r="176" spans="1:13" ht="30" customHeight="1" thickBot="1" x14ac:dyDescent="0.45">
      <c r="B176" s="78" t="s">
        <v>274</v>
      </c>
      <c r="C176" s="39">
        <f>SUM(C169:L173)</f>
        <v>0</v>
      </c>
    </row>
    <row r="177" spans="1:12" ht="30" customHeight="1" thickBot="1" x14ac:dyDescent="0.55000000000000004">
      <c r="A177" s="81" t="s">
        <v>800</v>
      </c>
      <c r="B177" s="175"/>
      <c r="C177" s="176"/>
    </row>
    <row r="178" spans="1:12" ht="51" customHeight="1" thickBot="1" x14ac:dyDescent="0.45">
      <c r="A178" s="2"/>
      <c r="B178" s="301"/>
      <c r="C178" s="302"/>
      <c r="D178" s="302"/>
      <c r="E178" s="302"/>
      <c r="F178" s="302"/>
      <c r="G178" s="302"/>
      <c r="H178" s="302"/>
      <c r="I178" s="302"/>
      <c r="J178" s="302"/>
      <c r="K178" s="303"/>
      <c r="L178" s="2"/>
    </row>
    <row r="179" spans="1:12" ht="30" customHeight="1" x14ac:dyDescent="0.4">
      <c r="B179" s="175"/>
      <c r="C179" s="176"/>
    </row>
    <row r="180" spans="1:12" ht="15" customHeight="1" x14ac:dyDescent="0.4">
      <c r="A180" s="34" t="s">
        <v>276</v>
      </c>
    </row>
    <row r="181" spans="1:12" ht="15" customHeight="1" x14ac:dyDescent="0.4">
      <c r="A181" s="34" t="s">
        <v>277</v>
      </c>
    </row>
    <row r="182" spans="1:12" ht="15" customHeight="1" x14ac:dyDescent="0.4">
      <c r="A182" s="34" t="s">
        <v>280</v>
      </c>
    </row>
    <row r="183" spans="1:12" ht="15" customHeight="1" x14ac:dyDescent="0.4">
      <c r="A183" s="34" t="s">
        <v>282</v>
      </c>
    </row>
    <row r="184" spans="1:12" ht="15" customHeight="1" x14ac:dyDescent="0.4">
      <c r="A184" s="34" t="s">
        <v>278</v>
      </c>
    </row>
    <row r="185" spans="1:12" ht="15" customHeight="1" x14ac:dyDescent="0.4">
      <c r="A185" s="34" t="s">
        <v>279</v>
      </c>
    </row>
    <row r="186" spans="1:12" ht="15" customHeight="1" x14ac:dyDescent="0.4">
      <c r="A186" s="34" t="s">
        <v>281</v>
      </c>
    </row>
    <row r="187" spans="1:12" ht="15" customHeight="1" x14ac:dyDescent="0.4">
      <c r="A187" s="34" t="s">
        <v>284</v>
      </c>
    </row>
    <row r="188" spans="1:12" ht="15" customHeight="1" x14ac:dyDescent="0.4">
      <c r="A188" s="34" t="s">
        <v>285</v>
      </c>
    </row>
    <row r="189" spans="1:12" ht="15" customHeight="1" x14ac:dyDescent="0.4">
      <c r="A189" s="34" t="s">
        <v>283</v>
      </c>
    </row>
    <row r="190" spans="1:12" ht="15" customHeight="1" x14ac:dyDescent="0.4">
      <c r="A190" s="34" t="s">
        <v>286</v>
      </c>
    </row>
    <row r="191" spans="1:12" ht="15" customHeight="1" x14ac:dyDescent="0.4">
      <c r="A191" s="34" t="s">
        <v>287</v>
      </c>
    </row>
    <row r="192" spans="1:12" ht="15" customHeight="1" x14ac:dyDescent="0.4">
      <c r="A192" s="34" t="s">
        <v>288</v>
      </c>
    </row>
    <row r="193" spans="1:13" ht="15" customHeight="1" x14ac:dyDescent="0.4">
      <c r="A193" s="34" t="s">
        <v>289</v>
      </c>
    </row>
    <row r="195" spans="1:13" ht="19.5" x14ac:dyDescent="0.4">
      <c r="B195" s="85" t="s">
        <v>605</v>
      </c>
      <c r="C195" s="34"/>
      <c r="D195" s="34"/>
      <c r="E195" s="34"/>
      <c r="F195" s="34"/>
      <c r="G195" s="34"/>
      <c r="H195" s="34"/>
      <c r="I195" s="34"/>
      <c r="J195" s="34"/>
      <c r="K195" s="34"/>
      <c r="L195" s="34"/>
      <c r="M195" s="34"/>
    </row>
    <row r="196" spans="1:13" ht="19.5" x14ac:dyDescent="0.4">
      <c r="B196" s="85" t="s">
        <v>606</v>
      </c>
      <c r="C196" s="34"/>
      <c r="D196" s="34"/>
      <c r="E196" s="34"/>
      <c r="F196" s="34"/>
      <c r="G196" s="34"/>
      <c r="H196" s="34"/>
      <c r="I196" s="34"/>
      <c r="J196" s="34"/>
      <c r="K196" s="34"/>
      <c r="L196" s="34"/>
      <c r="M196" s="34"/>
    </row>
    <row r="197" spans="1:13" ht="19.5" x14ac:dyDescent="0.4">
      <c r="B197" s="34"/>
      <c r="C197" s="34"/>
      <c r="D197" s="34"/>
      <c r="E197" s="34"/>
      <c r="F197" s="34"/>
      <c r="G197" s="34"/>
      <c r="H197" s="34"/>
      <c r="I197" s="34"/>
      <c r="J197" s="34"/>
      <c r="K197" s="34"/>
      <c r="L197" s="86" t="s">
        <v>607</v>
      </c>
    </row>
  </sheetData>
  <mergeCells count="337">
    <mergeCell ref="A74:B74"/>
    <mergeCell ref="A73:B73"/>
    <mergeCell ref="B48:L48"/>
    <mergeCell ref="A89:B89"/>
    <mergeCell ref="A72:B72"/>
    <mergeCell ref="A71:B71"/>
    <mergeCell ref="A70:B70"/>
    <mergeCell ref="A79:B79"/>
    <mergeCell ref="A78:B78"/>
    <mergeCell ref="A77:B77"/>
    <mergeCell ref="A76:B76"/>
    <mergeCell ref="A75:B75"/>
    <mergeCell ref="A88:B88"/>
    <mergeCell ref="A87:B87"/>
    <mergeCell ref="A86:B86"/>
    <mergeCell ref="A85:B85"/>
    <mergeCell ref="A84:B84"/>
    <mergeCell ref="L70:L74"/>
    <mergeCell ref="A56:B56"/>
    <mergeCell ref="A57:B57"/>
    <mergeCell ref="H56:H60"/>
    <mergeCell ref="J56:J60"/>
    <mergeCell ref="L56:L60"/>
    <mergeCell ref="C54:D54"/>
    <mergeCell ref="J1:L1"/>
    <mergeCell ref="A169:A174"/>
    <mergeCell ref="B42:L42"/>
    <mergeCell ref="A80:B80"/>
    <mergeCell ref="C80:L80"/>
    <mergeCell ref="A94:B94"/>
    <mergeCell ref="C94:L94"/>
    <mergeCell ref="A108:B108"/>
    <mergeCell ref="C108:L108"/>
    <mergeCell ref="A114:B114"/>
    <mergeCell ref="C114:L114"/>
    <mergeCell ref="A124:B124"/>
    <mergeCell ref="C124:L124"/>
    <mergeCell ref="A158:B158"/>
    <mergeCell ref="C158:L158"/>
    <mergeCell ref="B43:L43"/>
    <mergeCell ref="B45:L45"/>
    <mergeCell ref="B44:L44"/>
    <mergeCell ref="B51:L51"/>
    <mergeCell ref="B50:L50"/>
    <mergeCell ref="B49:L49"/>
    <mergeCell ref="F61:F65"/>
    <mergeCell ref="D56:D60"/>
    <mergeCell ref="F56:F60"/>
    <mergeCell ref="H61:H65"/>
    <mergeCell ref="J61:J65"/>
    <mergeCell ref="L61:L65"/>
    <mergeCell ref="A60:B60"/>
    <mergeCell ref="A59:B59"/>
    <mergeCell ref="A58:B58"/>
    <mergeCell ref="C68:D68"/>
    <mergeCell ref="E68:F68"/>
    <mergeCell ref="G68:H68"/>
    <mergeCell ref="A66:B66"/>
    <mergeCell ref="C66:L66"/>
    <mergeCell ref="A61:B61"/>
    <mergeCell ref="A62:B62"/>
    <mergeCell ref="K68:L68"/>
    <mergeCell ref="D61:D65"/>
    <mergeCell ref="F84:F88"/>
    <mergeCell ref="H84:H88"/>
    <mergeCell ref="J84:J88"/>
    <mergeCell ref="I68:J68"/>
    <mergeCell ref="C82:D82"/>
    <mergeCell ref="E82:F82"/>
    <mergeCell ref="G82:H82"/>
    <mergeCell ref="I82:J82"/>
    <mergeCell ref="D75:D79"/>
    <mergeCell ref="F75:F79"/>
    <mergeCell ref="H75:H79"/>
    <mergeCell ref="J75:J79"/>
    <mergeCell ref="D70:D74"/>
    <mergeCell ref="C99:D99"/>
    <mergeCell ref="E99:F99"/>
    <mergeCell ref="G99:H99"/>
    <mergeCell ref="I99:J99"/>
    <mergeCell ref="H89:H93"/>
    <mergeCell ref="J89:J93"/>
    <mergeCell ref="L89:L93"/>
    <mergeCell ref="K99:L99"/>
    <mergeCell ref="I97:J97"/>
    <mergeCell ref="K97:L97"/>
    <mergeCell ref="A93:B93"/>
    <mergeCell ref="A92:B92"/>
    <mergeCell ref="A91:B91"/>
    <mergeCell ref="A90:B90"/>
    <mergeCell ref="C102:D102"/>
    <mergeCell ref="E102:F102"/>
    <mergeCell ref="G102:H102"/>
    <mergeCell ref="I102:J102"/>
    <mergeCell ref="K102:L102"/>
    <mergeCell ref="I100:J100"/>
    <mergeCell ref="K100:L100"/>
    <mergeCell ref="C98:D98"/>
    <mergeCell ref="E98:F98"/>
    <mergeCell ref="G98:H98"/>
    <mergeCell ref="I98:J98"/>
    <mergeCell ref="C100:D100"/>
    <mergeCell ref="E100:F100"/>
    <mergeCell ref="G100:H100"/>
    <mergeCell ref="K98:L98"/>
    <mergeCell ref="C101:D101"/>
    <mergeCell ref="E101:F101"/>
    <mergeCell ref="G101:H101"/>
    <mergeCell ref="I101:J101"/>
    <mergeCell ref="K101:L101"/>
    <mergeCell ref="N106:N107"/>
    <mergeCell ref="A107:B107"/>
    <mergeCell ref="A112:B112"/>
    <mergeCell ref="D112:D113"/>
    <mergeCell ref="F112:F113"/>
    <mergeCell ref="H112:H113"/>
    <mergeCell ref="J112:J113"/>
    <mergeCell ref="L112:L113"/>
    <mergeCell ref="A106:B106"/>
    <mergeCell ref="D106:D107"/>
    <mergeCell ref="F106:F107"/>
    <mergeCell ref="H106:H107"/>
    <mergeCell ref="J106:J107"/>
    <mergeCell ref="L106:L107"/>
    <mergeCell ref="I119:J119"/>
    <mergeCell ref="K119:L119"/>
    <mergeCell ref="C120:D120"/>
    <mergeCell ref="E120:F120"/>
    <mergeCell ref="C118:D118"/>
    <mergeCell ref="E118:F118"/>
    <mergeCell ref="G118:H118"/>
    <mergeCell ref="G120:H120"/>
    <mergeCell ref="I120:J120"/>
    <mergeCell ref="K120:L120"/>
    <mergeCell ref="A10:A12"/>
    <mergeCell ref="B164:B165"/>
    <mergeCell ref="D164:D165"/>
    <mergeCell ref="F164:F165"/>
    <mergeCell ref="H164:H165"/>
    <mergeCell ref="J164:J165"/>
    <mergeCell ref="L164:L165"/>
    <mergeCell ref="B162:B163"/>
    <mergeCell ref="D162:D163"/>
    <mergeCell ref="F162:F163"/>
    <mergeCell ref="H162:H163"/>
    <mergeCell ref="J162:J163"/>
    <mergeCell ref="L162:L163"/>
    <mergeCell ref="B153:B157"/>
    <mergeCell ref="D153:D157"/>
    <mergeCell ref="F153:F157"/>
    <mergeCell ref="B143:B147"/>
    <mergeCell ref="D143:D147"/>
    <mergeCell ref="K118:L118"/>
    <mergeCell ref="G122:H122"/>
    <mergeCell ref="C23:G23"/>
    <mergeCell ref="A25:A27"/>
    <mergeCell ref="A22:A24"/>
    <mergeCell ref="K123:L123"/>
    <mergeCell ref="B133:B137"/>
    <mergeCell ref="D133:D137"/>
    <mergeCell ref="F133:F137"/>
    <mergeCell ref="L153:L157"/>
    <mergeCell ref="B148:B152"/>
    <mergeCell ref="D148:D152"/>
    <mergeCell ref="F148:F152"/>
    <mergeCell ref="H143:H147"/>
    <mergeCell ref="J143:J147"/>
    <mergeCell ref="L143:L147"/>
    <mergeCell ref="H133:H137"/>
    <mergeCell ref="J133:J137"/>
    <mergeCell ref="L133:L137"/>
    <mergeCell ref="H148:H152"/>
    <mergeCell ref="J148:J152"/>
    <mergeCell ref="L148:L152"/>
    <mergeCell ref="H138:H142"/>
    <mergeCell ref="J138:J142"/>
    <mergeCell ref="L138:L142"/>
    <mergeCell ref="A31:A33"/>
    <mergeCell ref="C33:F33"/>
    <mergeCell ref="A28:A30"/>
    <mergeCell ref="C30:F30"/>
    <mergeCell ref="A37:A39"/>
    <mergeCell ref="C39:F39"/>
    <mergeCell ref="F143:F147"/>
    <mergeCell ref="B138:B142"/>
    <mergeCell ref="D138:D142"/>
    <mergeCell ref="F138:F142"/>
    <mergeCell ref="B128:B132"/>
    <mergeCell ref="D128:D132"/>
    <mergeCell ref="A34:A36"/>
    <mergeCell ref="C36:F36"/>
    <mergeCell ref="F128:F132"/>
    <mergeCell ref="A113:B113"/>
    <mergeCell ref="A118:A119"/>
    <mergeCell ref="B118:B120"/>
    <mergeCell ref="B121:B123"/>
    <mergeCell ref="D84:D88"/>
    <mergeCell ref="C37:H37"/>
    <mergeCell ref="C97:D97"/>
    <mergeCell ref="E97:F97"/>
    <mergeCell ref="G97:H97"/>
    <mergeCell ref="A19:A21"/>
    <mergeCell ref="C21:F21"/>
    <mergeCell ref="A16:A18"/>
    <mergeCell ref="C14:G14"/>
    <mergeCell ref="H14:I14"/>
    <mergeCell ref="J14:L14"/>
    <mergeCell ref="G15:J15"/>
    <mergeCell ref="C17:G17"/>
    <mergeCell ref="H17:I17"/>
    <mergeCell ref="J17:L17"/>
    <mergeCell ref="C18:F18"/>
    <mergeCell ref="G18:J18"/>
    <mergeCell ref="A13:A15"/>
    <mergeCell ref="C15:F15"/>
    <mergeCell ref="C13:H13"/>
    <mergeCell ref="I13:L13"/>
    <mergeCell ref="C16:H16"/>
    <mergeCell ref="I16:L16"/>
    <mergeCell ref="C19:H19"/>
    <mergeCell ref="I19:L19"/>
    <mergeCell ref="K9:L9"/>
    <mergeCell ref="G33:J33"/>
    <mergeCell ref="C29:G29"/>
    <mergeCell ref="H29:I29"/>
    <mergeCell ref="J29:L29"/>
    <mergeCell ref="C20:G20"/>
    <mergeCell ref="H20:I20"/>
    <mergeCell ref="J20:L20"/>
    <mergeCell ref="G21:J21"/>
    <mergeCell ref="C22:H22"/>
    <mergeCell ref="I22:L22"/>
    <mergeCell ref="C25:H25"/>
    <mergeCell ref="I25:L25"/>
    <mergeCell ref="C28:H28"/>
    <mergeCell ref="I28:L28"/>
    <mergeCell ref="C31:H31"/>
    <mergeCell ref="J11:L11"/>
    <mergeCell ref="I31:L31"/>
    <mergeCell ref="J26:L26"/>
    <mergeCell ref="G27:J27"/>
    <mergeCell ref="B7:J7"/>
    <mergeCell ref="C10:H10"/>
    <mergeCell ref="I10:L10"/>
    <mergeCell ref="I37:L37"/>
    <mergeCell ref="C24:F24"/>
    <mergeCell ref="C26:G26"/>
    <mergeCell ref="C11:G11"/>
    <mergeCell ref="C12:F12"/>
    <mergeCell ref="C34:H34"/>
    <mergeCell ref="C35:G35"/>
    <mergeCell ref="H35:I35"/>
    <mergeCell ref="J35:L35"/>
    <mergeCell ref="G36:J36"/>
    <mergeCell ref="H23:I23"/>
    <mergeCell ref="J23:L23"/>
    <mergeCell ref="G30:J30"/>
    <mergeCell ref="C32:G32"/>
    <mergeCell ref="H32:I32"/>
    <mergeCell ref="J32:L32"/>
    <mergeCell ref="G24:J24"/>
    <mergeCell ref="C27:F27"/>
    <mergeCell ref="H11:I11"/>
    <mergeCell ref="G12:J12"/>
    <mergeCell ref="H26:I26"/>
    <mergeCell ref="I34:L34"/>
    <mergeCell ref="K82:L82"/>
    <mergeCell ref="C96:D96"/>
    <mergeCell ref="E96:F96"/>
    <mergeCell ref="G96:H96"/>
    <mergeCell ref="I96:J96"/>
    <mergeCell ref="K96:L96"/>
    <mergeCell ref="C38:G38"/>
    <mergeCell ref="H38:I38"/>
    <mergeCell ref="J38:L38"/>
    <mergeCell ref="G39:J39"/>
    <mergeCell ref="L84:L88"/>
    <mergeCell ref="D89:D93"/>
    <mergeCell ref="F89:F93"/>
    <mergeCell ref="L75:L79"/>
    <mergeCell ref="B47:L47"/>
    <mergeCell ref="B46:L46"/>
    <mergeCell ref="E54:F54"/>
    <mergeCell ref="G54:H54"/>
    <mergeCell ref="I54:J54"/>
    <mergeCell ref="K54:L54"/>
    <mergeCell ref="F70:F74"/>
    <mergeCell ref="H70:H74"/>
    <mergeCell ref="J70:J74"/>
    <mergeCell ref="J128:J132"/>
    <mergeCell ref="C104:D104"/>
    <mergeCell ref="E104:F104"/>
    <mergeCell ref="G104:H104"/>
    <mergeCell ref="I104:J104"/>
    <mergeCell ref="K104:L104"/>
    <mergeCell ref="C110:D110"/>
    <mergeCell ref="E110:F110"/>
    <mergeCell ref="G110:H110"/>
    <mergeCell ref="I110:J110"/>
    <mergeCell ref="K110:L110"/>
    <mergeCell ref="L128:L132"/>
    <mergeCell ref="E121:F121"/>
    <mergeCell ref="G121:H121"/>
    <mergeCell ref="I121:J121"/>
    <mergeCell ref="K121:L121"/>
    <mergeCell ref="C122:D122"/>
    <mergeCell ref="E122:F122"/>
    <mergeCell ref="I118:J118"/>
    <mergeCell ref="I122:J122"/>
    <mergeCell ref="K122:L122"/>
    <mergeCell ref="C119:D119"/>
    <mergeCell ref="E119:F119"/>
    <mergeCell ref="G119:H119"/>
    <mergeCell ref="B178:K178"/>
    <mergeCell ref="C160:D160"/>
    <mergeCell ref="E160:F160"/>
    <mergeCell ref="G160:H160"/>
    <mergeCell ref="I160:J160"/>
    <mergeCell ref="K160:L160"/>
    <mergeCell ref="C116:D116"/>
    <mergeCell ref="E116:F116"/>
    <mergeCell ref="G116:H116"/>
    <mergeCell ref="I116:J116"/>
    <mergeCell ref="K116:L116"/>
    <mergeCell ref="C126:D126"/>
    <mergeCell ref="E126:F126"/>
    <mergeCell ref="G126:H126"/>
    <mergeCell ref="I126:J126"/>
    <mergeCell ref="K126:L126"/>
    <mergeCell ref="C123:D123"/>
    <mergeCell ref="E123:F123"/>
    <mergeCell ref="C121:D121"/>
    <mergeCell ref="H153:H157"/>
    <mergeCell ref="J153:J157"/>
    <mergeCell ref="G123:H123"/>
    <mergeCell ref="I123:J123"/>
    <mergeCell ref="H128:H132"/>
  </mergeCells>
  <phoneticPr fontId="7"/>
  <printOptions horizontalCentered="1"/>
  <pageMargins left="0.25" right="0.25" top="0.75" bottom="0.75" header="0.3" footer="0.3"/>
  <pageSetup paperSize="9" scale="87" orientation="portrait" r:id="rId1"/>
  <headerFooter>
    <oddFooter>&amp;P ページ</oddFooter>
  </headerFooter>
  <rowBreaks count="1" manualBreakCount="1">
    <brk id="165"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9E507-AA81-448A-94C3-95680EF4AAAC}">
  <dimension ref="A1:B173"/>
  <sheetViews>
    <sheetView zoomScale="130" zoomScaleNormal="130" workbookViewId="0">
      <selection activeCell="C15" sqref="C15"/>
    </sheetView>
  </sheetViews>
  <sheetFormatPr defaultRowHeight="18.75" x14ac:dyDescent="0.4"/>
  <cols>
    <col min="1" max="1" width="19.25" bestFit="1" customWidth="1"/>
    <col min="2" max="2" width="10.375" bestFit="1" customWidth="1"/>
  </cols>
  <sheetData>
    <row r="1" spans="1:2" x14ac:dyDescent="0.4">
      <c r="A1" s="51" t="s">
        <v>204</v>
      </c>
      <c r="B1" s="51" t="s">
        <v>411</v>
      </c>
    </row>
    <row r="2" spans="1:2" x14ac:dyDescent="0.4">
      <c r="A2" t="s">
        <v>585</v>
      </c>
      <c r="B2" t="s">
        <v>551</v>
      </c>
    </row>
    <row r="3" spans="1:2" x14ac:dyDescent="0.4">
      <c r="A3" t="s">
        <v>359</v>
      </c>
      <c r="B3" t="s">
        <v>412</v>
      </c>
    </row>
    <row r="4" spans="1:2" x14ac:dyDescent="0.4">
      <c r="A4" t="s">
        <v>360</v>
      </c>
      <c r="B4" t="s">
        <v>413</v>
      </c>
    </row>
    <row r="5" spans="1:2" x14ac:dyDescent="0.4">
      <c r="A5" t="s">
        <v>361</v>
      </c>
      <c r="B5" t="s">
        <v>550</v>
      </c>
    </row>
    <row r="6" spans="1:2" x14ac:dyDescent="0.4">
      <c r="A6" t="s">
        <v>362</v>
      </c>
      <c r="B6" t="s">
        <v>552</v>
      </c>
    </row>
    <row r="7" spans="1:2" x14ac:dyDescent="0.4">
      <c r="A7" t="s">
        <v>363</v>
      </c>
      <c r="B7" t="s">
        <v>553</v>
      </c>
    </row>
    <row r="8" spans="1:2" x14ac:dyDescent="0.4">
      <c r="A8" t="s">
        <v>364</v>
      </c>
      <c r="B8" t="s">
        <v>414</v>
      </c>
    </row>
    <row r="9" spans="1:2" x14ac:dyDescent="0.4">
      <c r="A9" t="s">
        <v>365</v>
      </c>
      <c r="B9" t="s">
        <v>415</v>
      </c>
    </row>
    <row r="10" spans="1:2" x14ac:dyDescent="0.4">
      <c r="A10" t="s">
        <v>366</v>
      </c>
      <c r="B10" t="s">
        <v>554</v>
      </c>
    </row>
    <row r="11" spans="1:2" x14ac:dyDescent="0.4">
      <c r="A11" t="s">
        <v>367</v>
      </c>
      <c r="B11" t="s">
        <v>416</v>
      </c>
    </row>
    <row r="12" spans="1:2" x14ac:dyDescent="0.4">
      <c r="A12" t="s">
        <v>368</v>
      </c>
      <c r="B12" t="s">
        <v>417</v>
      </c>
    </row>
    <row r="13" spans="1:2" x14ac:dyDescent="0.4">
      <c r="A13" t="s">
        <v>369</v>
      </c>
      <c r="B13" t="s">
        <v>555</v>
      </c>
    </row>
    <row r="14" spans="1:2" x14ac:dyDescent="0.4">
      <c r="A14" t="s">
        <v>370</v>
      </c>
      <c r="B14" t="s">
        <v>418</v>
      </c>
    </row>
    <row r="15" spans="1:2" x14ac:dyDescent="0.4">
      <c r="A15" t="s">
        <v>371</v>
      </c>
      <c r="B15" t="s">
        <v>556</v>
      </c>
    </row>
    <row r="16" spans="1:2" x14ac:dyDescent="0.4">
      <c r="A16" t="s">
        <v>372</v>
      </c>
      <c r="B16" t="s">
        <v>419</v>
      </c>
    </row>
    <row r="17" spans="1:2" x14ac:dyDescent="0.4">
      <c r="A17" t="s">
        <v>373</v>
      </c>
      <c r="B17" t="s">
        <v>557</v>
      </c>
    </row>
    <row r="18" spans="1:2" x14ac:dyDescent="0.4">
      <c r="A18" t="s">
        <v>374</v>
      </c>
      <c r="B18" t="s">
        <v>420</v>
      </c>
    </row>
    <row r="19" spans="1:2" x14ac:dyDescent="0.4">
      <c r="A19" t="s">
        <v>375</v>
      </c>
      <c r="B19" t="s">
        <v>421</v>
      </c>
    </row>
    <row r="20" spans="1:2" x14ac:dyDescent="0.4">
      <c r="A20" t="s">
        <v>376</v>
      </c>
      <c r="B20" t="s">
        <v>558</v>
      </c>
    </row>
    <row r="21" spans="1:2" x14ac:dyDescent="0.4">
      <c r="A21" t="s">
        <v>377</v>
      </c>
      <c r="B21" t="s">
        <v>422</v>
      </c>
    </row>
    <row r="22" spans="1:2" x14ac:dyDescent="0.4">
      <c r="A22" t="s">
        <v>378</v>
      </c>
      <c r="B22" t="s">
        <v>423</v>
      </c>
    </row>
    <row r="23" spans="1:2" x14ac:dyDescent="0.4">
      <c r="A23" t="s">
        <v>379</v>
      </c>
      <c r="B23" t="s">
        <v>424</v>
      </c>
    </row>
    <row r="24" spans="1:2" x14ac:dyDescent="0.4">
      <c r="A24" t="s">
        <v>380</v>
      </c>
      <c r="B24" t="s">
        <v>425</v>
      </c>
    </row>
    <row r="25" spans="1:2" x14ac:dyDescent="0.4">
      <c r="A25" t="s">
        <v>381</v>
      </c>
      <c r="B25" t="s">
        <v>426</v>
      </c>
    </row>
    <row r="26" spans="1:2" x14ac:dyDescent="0.4">
      <c r="A26" t="s">
        <v>382</v>
      </c>
      <c r="B26" t="s">
        <v>427</v>
      </c>
    </row>
    <row r="27" spans="1:2" x14ac:dyDescent="0.4">
      <c r="A27" t="s">
        <v>383</v>
      </c>
      <c r="B27" t="s">
        <v>428</v>
      </c>
    </row>
    <row r="28" spans="1:2" x14ac:dyDescent="0.4">
      <c r="A28" t="s">
        <v>384</v>
      </c>
      <c r="B28" t="s">
        <v>429</v>
      </c>
    </row>
    <row r="29" spans="1:2" x14ac:dyDescent="0.4">
      <c r="A29" t="s">
        <v>385</v>
      </c>
      <c r="B29" t="s">
        <v>430</v>
      </c>
    </row>
    <row r="30" spans="1:2" x14ac:dyDescent="0.4">
      <c r="A30" t="s">
        <v>386</v>
      </c>
      <c r="B30" t="s">
        <v>431</v>
      </c>
    </row>
    <row r="31" spans="1:2" x14ac:dyDescent="0.4">
      <c r="A31" t="s">
        <v>387</v>
      </c>
      <c r="B31" t="s">
        <v>432</v>
      </c>
    </row>
    <row r="32" spans="1:2" x14ac:dyDescent="0.4">
      <c r="A32" t="s">
        <v>388</v>
      </c>
      <c r="B32" t="s">
        <v>433</v>
      </c>
    </row>
    <row r="33" spans="1:2" x14ac:dyDescent="0.4">
      <c r="A33" t="s">
        <v>389</v>
      </c>
      <c r="B33" t="s">
        <v>434</v>
      </c>
    </row>
    <row r="34" spans="1:2" x14ac:dyDescent="0.4">
      <c r="A34" t="s">
        <v>390</v>
      </c>
      <c r="B34" t="s">
        <v>435</v>
      </c>
    </row>
    <row r="35" spans="1:2" x14ac:dyDescent="0.4">
      <c r="A35" t="s">
        <v>391</v>
      </c>
      <c r="B35" t="s">
        <v>436</v>
      </c>
    </row>
    <row r="36" spans="1:2" x14ac:dyDescent="0.4">
      <c r="A36" t="s">
        <v>392</v>
      </c>
      <c r="B36" t="s">
        <v>437</v>
      </c>
    </row>
    <row r="37" spans="1:2" x14ac:dyDescent="0.4">
      <c r="A37" t="s">
        <v>393</v>
      </c>
      <c r="B37" t="s">
        <v>438</v>
      </c>
    </row>
    <row r="38" spans="1:2" x14ac:dyDescent="0.4">
      <c r="A38" t="s">
        <v>394</v>
      </c>
      <c r="B38" t="s">
        <v>439</v>
      </c>
    </row>
    <row r="39" spans="1:2" x14ac:dyDescent="0.4">
      <c r="A39" t="s">
        <v>395</v>
      </c>
      <c r="B39" t="s">
        <v>440</v>
      </c>
    </row>
    <row r="40" spans="1:2" x14ac:dyDescent="0.4">
      <c r="A40" t="s">
        <v>396</v>
      </c>
      <c r="B40" t="s">
        <v>441</v>
      </c>
    </row>
    <row r="41" spans="1:2" x14ac:dyDescent="0.4">
      <c r="A41" t="s">
        <v>397</v>
      </c>
      <c r="B41" t="s">
        <v>98</v>
      </c>
    </row>
    <row r="42" spans="1:2" x14ac:dyDescent="0.4">
      <c r="A42" t="s">
        <v>398</v>
      </c>
      <c r="B42" t="s">
        <v>559</v>
      </c>
    </row>
    <row r="43" spans="1:2" x14ac:dyDescent="0.4">
      <c r="A43" t="s">
        <v>399</v>
      </c>
      <c r="B43" t="s">
        <v>560</v>
      </c>
    </row>
    <row r="44" spans="1:2" x14ac:dyDescent="0.4">
      <c r="A44" t="s">
        <v>407</v>
      </c>
      <c r="B44" t="s">
        <v>561</v>
      </c>
    </row>
    <row r="45" spans="1:2" x14ac:dyDescent="0.4">
      <c r="A45" t="s">
        <v>400</v>
      </c>
      <c r="B45" t="s">
        <v>562</v>
      </c>
    </row>
    <row r="46" spans="1:2" x14ac:dyDescent="0.4">
      <c r="A46" t="s">
        <v>401</v>
      </c>
      <c r="B46" t="s">
        <v>442</v>
      </c>
    </row>
    <row r="47" spans="1:2" x14ac:dyDescent="0.4">
      <c r="A47" t="s">
        <v>402</v>
      </c>
      <c r="B47" t="s">
        <v>443</v>
      </c>
    </row>
    <row r="48" spans="1:2" x14ac:dyDescent="0.4">
      <c r="A48" t="s">
        <v>403</v>
      </c>
      <c r="B48" t="s">
        <v>444</v>
      </c>
    </row>
    <row r="49" spans="1:2" x14ac:dyDescent="0.4">
      <c r="A49" t="s">
        <v>404</v>
      </c>
      <c r="B49" t="s">
        <v>563</v>
      </c>
    </row>
    <row r="50" spans="1:2" x14ac:dyDescent="0.4">
      <c r="A50" t="s">
        <v>405</v>
      </c>
      <c r="B50" t="s">
        <v>445</v>
      </c>
    </row>
    <row r="51" spans="1:2" x14ac:dyDescent="0.4">
      <c r="A51" t="s">
        <v>406</v>
      </c>
      <c r="B51" t="s">
        <v>446</v>
      </c>
    </row>
    <row r="52" spans="1:2" x14ac:dyDescent="0.4">
      <c r="B52" t="s">
        <v>447</v>
      </c>
    </row>
    <row r="53" spans="1:2" x14ac:dyDescent="0.4">
      <c r="B53" t="s">
        <v>448</v>
      </c>
    </row>
    <row r="54" spans="1:2" x14ac:dyDescent="0.4">
      <c r="B54" t="s">
        <v>449</v>
      </c>
    </row>
    <row r="55" spans="1:2" x14ac:dyDescent="0.4">
      <c r="B55" t="s">
        <v>564</v>
      </c>
    </row>
    <row r="56" spans="1:2" x14ac:dyDescent="0.4">
      <c r="B56" t="s">
        <v>565</v>
      </c>
    </row>
    <row r="57" spans="1:2" x14ac:dyDescent="0.4">
      <c r="B57" t="s">
        <v>566</v>
      </c>
    </row>
    <row r="58" spans="1:2" x14ac:dyDescent="0.4">
      <c r="B58" t="s">
        <v>567</v>
      </c>
    </row>
    <row r="59" spans="1:2" x14ac:dyDescent="0.4">
      <c r="B59" t="s">
        <v>450</v>
      </c>
    </row>
    <row r="60" spans="1:2" x14ac:dyDescent="0.4">
      <c r="B60" t="s">
        <v>451</v>
      </c>
    </row>
    <row r="61" spans="1:2" x14ac:dyDescent="0.4">
      <c r="B61" t="s">
        <v>452</v>
      </c>
    </row>
    <row r="62" spans="1:2" x14ac:dyDescent="0.4">
      <c r="B62" t="s">
        <v>453</v>
      </c>
    </row>
    <row r="63" spans="1:2" x14ac:dyDescent="0.4">
      <c r="B63" t="s">
        <v>454</v>
      </c>
    </row>
    <row r="64" spans="1:2" x14ac:dyDescent="0.4">
      <c r="B64" t="s">
        <v>455</v>
      </c>
    </row>
    <row r="65" spans="2:2" x14ac:dyDescent="0.4">
      <c r="B65" t="s">
        <v>456</v>
      </c>
    </row>
    <row r="66" spans="2:2" x14ac:dyDescent="0.4">
      <c r="B66" t="s">
        <v>457</v>
      </c>
    </row>
    <row r="67" spans="2:2" x14ac:dyDescent="0.4">
      <c r="B67" t="s">
        <v>458</v>
      </c>
    </row>
    <row r="68" spans="2:2" x14ac:dyDescent="0.4">
      <c r="B68" t="s">
        <v>459</v>
      </c>
    </row>
    <row r="69" spans="2:2" x14ac:dyDescent="0.4">
      <c r="B69" t="s">
        <v>460</v>
      </c>
    </row>
    <row r="70" spans="2:2" x14ac:dyDescent="0.4">
      <c r="B70" t="s">
        <v>461</v>
      </c>
    </row>
    <row r="71" spans="2:2" x14ac:dyDescent="0.4">
      <c r="B71" t="s">
        <v>462</v>
      </c>
    </row>
    <row r="72" spans="2:2" x14ac:dyDescent="0.4">
      <c r="B72" t="s">
        <v>463</v>
      </c>
    </row>
    <row r="73" spans="2:2" x14ac:dyDescent="0.4">
      <c r="B73" t="s">
        <v>464</v>
      </c>
    </row>
    <row r="74" spans="2:2" x14ac:dyDescent="0.4">
      <c r="B74" t="s">
        <v>465</v>
      </c>
    </row>
    <row r="75" spans="2:2" x14ac:dyDescent="0.4">
      <c r="B75" t="s">
        <v>466</v>
      </c>
    </row>
    <row r="76" spans="2:2" x14ac:dyDescent="0.4">
      <c r="B76" t="s">
        <v>467</v>
      </c>
    </row>
    <row r="77" spans="2:2" x14ac:dyDescent="0.4">
      <c r="B77" s="52" t="s">
        <v>568</v>
      </c>
    </row>
    <row r="78" spans="2:2" x14ac:dyDescent="0.4">
      <c r="B78" t="s">
        <v>468</v>
      </c>
    </row>
    <row r="79" spans="2:2" x14ac:dyDescent="0.4">
      <c r="B79" t="s">
        <v>469</v>
      </c>
    </row>
    <row r="80" spans="2:2" x14ac:dyDescent="0.4">
      <c r="B80" t="s">
        <v>470</v>
      </c>
    </row>
    <row r="81" spans="2:2" x14ac:dyDescent="0.4">
      <c r="B81" t="s">
        <v>569</v>
      </c>
    </row>
    <row r="82" spans="2:2" x14ac:dyDescent="0.4">
      <c r="B82" t="s">
        <v>471</v>
      </c>
    </row>
    <row r="83" spans="2:2" x14ac:dyDescent="0.4">
      <c r="B83" t="s">
        <v>472</v>
      </c>
    </row>
    <row r="84" spans="2:2" x14ac:dyDescent="0.4">
      <c r="B84" t="s">
        <v>473</v>
      </c>
    </row>
    <row r="85" spans="2:2" x14ac:dyDescent="0.4">
      <c r="B85" t="s">
        <v>474</v>
      </c>
    </row>
    <row r="86" spans="2:2" x14ac:dyDescent="0.4">
      <c r="B86" t="s">
        <v>409</v>
      </c>
    </row>
    <row r="87" spans="2:2" x14ac:dyDescent="0.4">
      <c r="B87" t="s">
        <v>475</v>
      </c>
    </row>
    <row r="88" spans="2:2" x14ac:dyDescent="0.4">
      <c r="B88" t="s">
        <v>476</v>
      </c>
    </row>
    <row r="89" spans="2:2" x14ac:dyDescent="0.4">
      <c r="B89" t="s">
        <v>477</v>
      </c>
    </row>
    <row r="90" spans="2:2" x14ac:dyDescent="0.4">
      <c r="B90" t="s">
        <v>478</v>
      </c>
    </row>
    <row r="91" spans="2:2" x14ac:dyDescent="0.4">
      <c r="B91" t="s">
        <v>479</v>
      </c>
    </row>
    <row r="92" spans="2:2" x14ac:dyDescent="0.4">
      <c r="B92" t="s">
        <v>480</v>
      </c>
    </row>
    <row r="93" spans="2:2" x14ac:dyDescent="0.4">
      <c r="B93" t="s">
        <v>481</v>
      </c>
    </row>
    <row r="94" spans="2:2" x14ac:dyDescent="0.4">
      <c r="B94" t="s">
        <v>482</v>
      </c>
    </row>
    <row r="95" spans="2:2" x14ac:dyDescent="0.4">
      <c r="B95" t="s">
        <v>483</v>
      </c>
    </row>
    <row r="96" spans="2:2" x14ac:dyDescent="0.4">
      <c r="B96" t="s">
        <v>484</v>
      </c>
    </row>
    <row r="97" spans="2:2" x14ac:dyDescent="0.4">
      <c r="B97" t="s">
        <v>485</v>
      </c>
    </row>
    <row r="98" spans="2:2" x14ac:dyDescent="0.4">
      <c r="B98" t="s">
        <v>486</v>
      </c>
    </row>
    <row r="99" spans="2:2" x14ac:dyDescent="0.4">
      <c r="B99" t="s">
        <v>487</v>
      </c>
    </row>
    <row r="100" spans="2:2" x14ac:dyDescent="0.4">
      <c r="B100" t="s">
        <v>488</v>
      </c>
    </row>
    <row r="101" spans="2:2" x14ac:dyDescent="0.4">
      <c r="B101" t="s">
        <v>489</v>
      </c>
    </row>
    <row r="102" spans="2:2" x14ac:dyDescent="0.4">
      <c r="B102" t="s">
        <v>490</v>
      </c>
    </row>
    <row r="103" spans="2:2" x14ac:dyDescent="0.4">
      <c r="B103" t="s">
        <v>491</v>
      </c>
    </row>
    <row r="104" spans="2:2" x14ac:dyDescent="0.4">
      <c r="B104" t="s">
        <v>492</v>
      </c>
    </row>
    <row r="105" spans="2:2" x14ac:dyDescent="0.4">
      <c r="B105" t="s">
        <v>493</v>
      </c>
    </row>
    <row r="106" spans="2:2" x14ac:dyDescent="0.4">
      <c r="B106" t="s">
        <v>494</v>
      </c>
    </row>
    <row r="107" spans="2:2" x14ac:dyDescent="0.4">
      <c r="B107" t="s">
        <v>570</v>
      </c>
    </row>
    <row r="108" spans="2:2" x14ac:dyDescent="0.4">
      <c r="B108" t="s">
        <v>571</v>
      </c>
    </row>
    <row r="109" spans="2:2" x14ac:dyDescent="0.4">
      <c r="B109" t="s">
        <v>495</v>
      </c>
    </row>
    <row r="110" spans="2:2" x14ac:dyDescent="0.4">
      <c r="B110" t="s">
        <v>503</v>
      </c>
    </row>
    <row r="111" spans="2:2" x14ac:dyDescent="0.4">
      <c r="B111" t="s">
        <v>496</v>
      </c>
    </row>
    <row r="112" spans="2:2" x14ac:dyDescent="0.4">
      <c r="B112" t="s">
        <v>497</v>
      </c>
    </row>
    <row r="113" spans="2:2" x14ac:dyDescent="0.4">
      <c r="B113" t="s">
        <v>504</v>
      </c>
    </row>
    <row r="114" spans="2:2" x14ac:dyDescent="0.4">
      <c r="B114" t="s">
        <v>110</v>
      </c>
    </row>
    <row r="115" spans="2:2" x14ac:dyDescent="0.4">
      <c r="B115" t="s">
        <v>505</v>
      </c>
    </row>
    <row r="116" spans="2:2" x14ac:dyDescent="0.4">
      <c r="B116" t="s">
        <v>506</v>
      </c>
    </row>
    <row r="117" spans="2:2" x14ac:dyDescent="0.4">
      <c r="B117" t="s">
        <v>507</v>
      </c>
    </row>
    <row r="118" spans="2:2" x14ac:dyDescent="0.4">
      <c r="B118" t="s">
        <v>508</v>
      </c>
    </row>
    <row r="119" spans="2:2" x14ac:dyDescent="0.4">
      <c r="B119" t="s">
        <v>509</v>
      </c>
    </row>
    <row r="120" spans="2:2" x14ac:dyDescent="0.4">
      <c r="B120" t="s">
        <v>510</v>
      </c>
    </row>
    <row r="121" spans="2:2" x14ac:dyDescent="0.4">
      <c r="B121" t="s">
        <v>572</v>
      </c>
    </row>
    <row r="122" spans="2:2" x14ac:dyDescent="0.4">
      <c r="B122" t="s">
        <v>511</v>
      </c>
    </row>
    <row r="123" spans="2:2" x14ac:dyDescent="0.4">
      <c r="B123" t="s">
        <v>573</v>
      </c>
    </row>
    <row r="124" spans="2:2" x14ac:dyDescent="0.4">
      <c r="B124" t="s">
        <v>512</v>
      </c>
    </row>
    <row r="125" spans="2:2" x14ac:dyDescent="0.4">
      <c r="B125" t="s">
        <v>574</v>
      </c>
    </row>
    <row r="126" spans="2:2" x14ac:dyDescent="0.4">
      <c r="B126" t="s">
        <v>513</v>
      </c>
    </row>
    <row r="127" spans="2:2" x14ac:dyDescent="0.4">
      <c r="B127" t="s">
        <v>498</v>
      </c>
    </row>
    <row r="128" spans="2:2" x14ac:dyDescent="0.4">
      <c r="B128" t="s">
        <v>514</v>
      </c>
    </row>
    <row r="129" spans="2:2" x14ac:dyDescent="0.4">
      <c r="B129" t="s">
        <v>515</v>
      </c>
    </row>
    <row r="130" spans="2:2" x14ac:dyDescent="0.4">
      <c r="B130" t="s">
        <v>575</v>
      </c>
    </row>
    <row r="131" spans="2:2" x14ac:dyDescent="0.4">
      <c r="B131" t="s">
        <v>499</v>
      </c>
    </row>
    <row r="132" spans="2:2" x14ac:dyDescent="0.4">
      <c r="B132" t="s">
        <v>500</v>
      </c>
    </row>
    <row r="133" spans="2:2" x14ac:dyDescent="0.4">
      <c r="B133" t="s">
        <v>516</v>
      </c>
    </row>
    <row r="134" spans="2:2" x14ac:dyDescent="0.4">
      <c r="B134" t="s">
        <v>517</v>
      </c>
    </row>
    <row r="135" spans="2:2" x14ac:dyDescent="0.4">
      <c r="B135" t="s">
        <v>501</v>
      </c>
    </row>
    <row r="136" spans="2:2" x14ac:dyDescent="0.4">
      <c r="B136" t="s">
        <v>576</v>
      </c>
    </row>
    <row r="137" spans="2:2" x14ac:dyDescent="0.4">
      <c r="B137" t="s">
        <v>577</v>
      </c>
    </row>
    <row r="138" spans="2:2" x14ac:dyDescent="0.4">
      <c r="B138" t="s">
        <v>518</v>
      </c>
    </row>
    <row r="139" spans="2:2" x14ac:dyDescent="0.4">
      <c r="B139" t="s">
        <v>502</v>
      </c>
    </row>
    <row r="140" spans="2:2" x14ac:dyDescent="0.4">
      <c r="B140" t="s">
        <v>519</v>
      </c>
    </row>
    <row r="141" spans="2:2" x14ac:dyDescent="0.4">
      <c r="B141" t="s">
        <v>520</v>
      </c>
    </row>
    <row r="142" spans="2:2" x14ac:dyDescent="0.4">
      <c r="B142" t="s">
        <v>521</v>
      </c>
    </row>
    <row r="143" spans="2:2" x14ac:dyDescent="0.4">
      <c r="B143" t="s">
        <v>522</v>
      </c>
    </row>
    <row r="144" spans="2:2" x14ac:dyDescent="0.4">
      <c r="B144" t="s">
        <v>578</v>
      </c>
    </row>
    <row r="145" spans="2:2" x14ac:dyDescent="0.4">
      <c r="B145" t="s">
        <v>523</v>
      </c>
    </row>
    <row r="146" spans="2:2" x14ac:dyDescent="0.4">
      <c r="B146" t="s">
        <v>524</v>
      </c>
    </row>
    <row r="147" spans="2:2" x14ac:dyDescent="0.4">
      <c r="B147" t="s">
        <v>525</v>
      </c>
    </row>
    <row r="148" spans="2:2" x14ac:dyDescent="0.4">
      <c r="B148" t="s">
        <v>526</v>
      </c>
    </row>
    <row r="149" spans="2:2" x14ac:dyDescent="0.4">
      <c r="B149" t="s">
        <v>527</v>
      </c>
    </row>
    <row r="150" spans="2:2" x14ac:dyDescent="0.4">
      <c r="B150" t="s">
        <v>528</v>
      </c>
    </row>
    <row r="151" spans="2:2" x14ac:dyDescent="0.4">
      <c r="B151" t="s">
        <v>529</v>
      </c>
    </row>
    <row r="152" spans="2:2" x14ac:dyDescent="0.4">
      <c r="B152" t="s">
        <v>530</v>
      </c>
    </row>
    <row r="153" spans="2:2" x14ac:dyDescent="0.4">
      <c r="B153" t="s">
        <v>531</v>
      </c>
    </row>
    <row r="154" spans="2:2" x14ac:dyDescent="0.4">
      <c r="B154" t="s">
        <v>532</v>
      </c>
    </row>
    <row r="155" spans="2:2" x14ac:dyDescent="0.4">
      <c r="B155" t="s">
        <v>533</v>
      </c>
    </row>
    <row r="156" spans="2:2" x14ac:dyDescent="0.4">
      <c r="B156" t="s">
        <v>534</v>
      </c>
    </row>
    <row r="157" spans="2:2" x14ac:dyDescent="0.4">
      <c r="B157" t="s">
        <v>535</v>
      </c>
    </row>
    <row r="158" spans="2:2" x14ac:dyDescent="0.4">
      <c r="B158" t="s">
        <v>536</v>
      </c>
    </row>
    <row r="159" spans="2:2" x14ac:dyDescent="0.4">
      <c r="B159" t="s">
        <v>537</v>
      </c>
    </row>
    <row r="160" spans="2:2" x14ac:dyDescent="0.4">
      <c r="B160" t="s">
        <v>538</v>
      </c>
    </row>
    <row r="161" spans="2:2" x14ac:dyDescent="0.4">
      <c r="B161" t="s">
        <v>539</v>
      </c>
    </row>
    <row r="162" spans="2:2" x14ac:dyDescent="0.4">
      <c r="B162" t="s">
        <v>579</v>
      </c>
    </row>
    <row r="163" spans="2:2" x14ac:dyDescent="0.4">
      <c r="B163" t="s">
        <v>540</v>
      </c>
    </row>
    <row r="164" spans="2:2" x14ac:dyDescent="0.4">
      <c r="B164" t="s">
        <v>541</v>
      </c>
    </row>
    <row r="165" spans="2:2" x14ac:dyDescent="0.4">
      <c r="B165" t="s">
        <v>542</v>
      </c>
    </row>
    <row r="166" spans="2:2" x14ac:dyDescent="0.4">
      <c r="B166" t="s">
        <v>543</v>
      </c>
    </row>
    <row r="167" spans="2:2" x14ac:dyDescent="0.4">
      <c r="B167" t="s">
        <v>544</v>
      </c>
    </row>
    <row r="168" spans="2:2" x14ac:dyDescent="0.4">
      <c r="B168" t="s">
        <v>545</v>
      </c>
    </row>
    <row r="169" spans="2:2" x14ac:dyDescent="0.4">
      <c r="B169" t="s">
        <v>580</v>
      </c>
    </row>
    <row r="170" spans="2:2" x14ac:dyDescent="0.4">
      <c r="B170" t="s">
        <v>546</v>
      </c>
    </row>
    <row r="171" spans="2:2" x14ac:dyDescent="0.4">
      <c r="B171" t="s">
        <v>547</v>
      </c>
    </row>
    <row r="172" spans="2:2" x14ac:dyDescent="0.4">
      <c r="B172" t="s">
        <v>548</v>
      </c>
    </row>
    <row r="173" spans="2:2" x14ac:dyDescent="0.4">
      <c r="B173" t="s">
        <v>549</v>
      </c>
    </row>
  </sheetData>
  <autoFilter ref="A1:B173" xr:uid="{98C9E507-AA81-448A-94C3-95680EF4AAAC}"/>
  <phoneticPr fontId="7"/>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BB5FD-6820-4134-B4D1-3C4AFEABEC9C}">
  <dimension ref="A1:X68"/>
  <sheetViews>
    <sheetView tabSelected="1" zoomScale="110" zoomScaleNormal="110" zoomScaleSheetLayoutView="100" workbookViewId="0">
      <selection activeCell="C4" sqref="C4:J4"/>
    </sheetView>
  </sheetViews>
  <sheetFormatPr defaultRowHeight="18.75" x14ac:dyDescent="0.4"/>
  <cols>
    <col min="1" max="1" width="4.625" customWidth="1"/>
    <col min="2" max="2" width="18.5" customWidth="1"/>
    <col min="3" max="4" width="5.625" customWidth="1"/>
    <col min="5" max="5" width="19.625" customWidth="1"/>
    <col min="6" max="6" width="23.625" customWidth="1"/>
    <col min="7" max="7" width="17.25" customWidth="1"/>
    <col min="8" max="8" width="13.375" customWidth="1"/>
    <col min="10" max="10" width="9.5" customWidth="1"/>
    <col min="11" max="11" width="9" hidden="1" customWidth="1"/>
    <col min="12" max="12" width="21.75" hidden="1" customWidth="1"/>
    <col min="13" max="13" width="9" hidden="1" customWidth="1"/>
    <col min="14" max="14" width="16.625" hidden="1" customWidth="1"/>
    <col min="15" max="15" width="11.375" hidden="1" customWidth="1"/>
    <col min="16" max="16" width="15.5" hidden="1" customWidth="1"/>
    <col min="17" max="17" width="29.625" hidden="1" customWidth="1"/>
    <col min="18" max="18" width="21.625" hidden="1" customWidth="1"/>
    <col min="19" max="19" width="16.125" hidden="1" customWidth="1"/>
    <col min="20" max="20" width="17.125" hidden="1" customWidth="1"/>
    <col min="21" max="22" width="9" hidden="1" customWidth="1"/>
    <col min="23" max="26" width="9" customWidth="1"/>
  </cols>
  <sheetData>
    <row r="1" spans="1:20" s="84" customFormat="1" ht="30" x14ac:dyDescent="0.6">
      <c r="A1" s="281" t="s">
        <v>0</v>
      </c>
      <c r="B1" s="281"/>
      <c r="C1" s="165" t="s">
        <v>1</v>
      </c>
      <c r="E1" s="165"/>
      <c r="F1" s="165"/>
      <c r="G1" s="416" t="s">
        <v>2</v>
      </c>
      <c r="H1" s="417"/>
      <c r="I1" s="419" t="s">
        <v>3</v>
      </c>
      <c r="J1" s="420"/>
      <c r="K1" s="165"/>
      <c r="L1" s="165"/>
    </row>
    <row r="2" spans="1:20" s="156" customFormat="1" ht="6" customHeight="1" x14ac:dyDescent="0.5">
      <c r="F2" s="166"/>
      <c r="G2" s="416"/>
      <c r="H2" s="418"/>
      <c r="I2" s="421"/>
      <c r="J2" s="422"/>
    </row>
    <row r="3" spans="1:20" s="156" customFormat="1" ht="24" x14ac:dyDescent="0.5">
      <c r="A3" s="289" t="s">
        <v>4</v>
      </c>
      <c r="B3" s="290"/>
      <c r="C3" s="391"/>
      <c r="D3" s="392"/>
      <c r="E3" s="392"/>
      <c r="F3" s="393"/>
      <c r="G3" s="167" t="s">
        <v>5</v>
      </c>
      <c r="H3" s="400"/>
      <c r="I3" s="401"/>
      <c r="J3" s="402"/>
    </row>
    <row r="4" spans="1:20" s="156" customFormat="1" ht="24" customHeight="1" x14ac:dyDescent="0.5">
      <c r="A4" s="294" t="s">
        <v>6</v>
      </c>
      <c r="B4" s="168" t="s">
        <v>7</v>
      </c>
      <c r="C4" s="391"/>
      <c r="D4" s="392"/>
      <c r="E4" s="392"/>
      <c r="F4" s="392"/>
      <c r="G4" s="392"/>
      <c r="H4" s="392"/>
      <c r="I4" s="392"/>
      <c r="J4" s="393"/>
    </row>
    <row r="5" spans="1:20" s="156" customFormat="1" ht="24" x14ac:dyDescent="0.5">
      <c r="A5" s="295"/>
      <c r="B5" s="297" t="s">
        <v>8</v>
      </c>
      <c r="C5" s="169" t="s">
        <v>9</v>
      </c>
      <c r="D5" s="403"/>
      <c r="E5" s="403"/>
      <c r="F5" s="403"/>
      <c r="G5" s="403"/>
      <c r="H5" s="403"/>
      <c r="I5" s="403"/>
      <c r="J5" s="404"/>
      <c r="M5" s="170" t="s">
        <v>101</v>
      </c>
      <c r="N5" s="170" t="s">
        <v>695</v>
      </c>
      <c r="O5" s="170" t="s">
        <v>696</v>
      </c>
      <c r="P5" s="170" t="s">
        <v>697</v>
      </c>
      <c r="Q5" s="170" t="s">
        <v>698</v>
      </c>
      <c r="R5" s="266" t="s">
        <v>699</v>
      </c>
      <c r="S5" s="266"/>
      <c r="T5" s="170" t="s">
        <v>703</v>
      </c>
    </row>
    <row r="6" spans="1:20" s="156" customFormat="1" ht="24" x14ac:dyDescent="0.5">
      <c r="A6" s="295"/>
      <c r="B6" s="298"/>
      <c r="C6" s="405"/>
      <c r="D6" s="406"/>
      <c r="E6" s="406"/>
      <c r="F6" s="406"/>
      <c r="G6" s="406"/>
      <c r="H6" s="406"/>
      <c r="I6" s="406"/>
      <c r="J6" s="407"/>
      <c r="M6" s="84" t="s">
        <v>84</v>
      </c>
      <c r="N6" s="84" t="s">
        <v>303</v>
      </c>
      <c r="O6" s="84" t="s">
        <v>81</v>
      </c>
      <c r="P6" s="84" t="s">
        <v>350</v>
      </c>
      <c r="Q6" s="84" t="s">
        <v>82</v>
      </c>
      <c r="R6" s="156" t="s">
        <v>83</v>
      </c>
      <c r="S6" s="84" t="b">
        <v>0</v>
      </c>
      <c r="T6" s="84" t="s">
        <v>116</v>
      </c>
    </row>
    <row r="7" spans="1:20" s="156" customFormat="1" ht="24" x14ac:dyDescent="0.5">
      <c r="A7" s="295"/>
      <c r="B7" s="168" t="s">
        <v>10</v>
      </c>
      <c r="C7" s="391"/>
      <c r="D7" s="392"/>
      <c r="E7" s="392"/>
      <c r="F7" s="393"/>
      <c r="G7" s="167" t="s">
        <v>11</v>
      </c>
      <c r="H7" s="391"/>
      <c r="I7" s="392"/>
      <c r="J7" s="393"/>
      <c r="M7" s="84" t="s">
        <v>89</v>
      </c>
      <c r="N7" s="84" t="s">
        <v>304</v>
      </c>
      <c r="O7" s="84" t="s">
        <v>87</v>
      </c>
      <c r="P7" s="84" t="s">
        <v>351</v>
      </c>
      <c r="Q7" s="84" t="s">
        <v>88</v>
      </c>
      <c r="R7" s="156" t="s">
        <v>700</v>
      </c>
      <c r="S7" s="84" t="b">
        <v>0</v>
      </c>
      <c r="T7" s="84" t="s">
        <v>117</v>
      </c>
    </row>
    <row r="8" spans="1:20" s="156" customFormat="1" ht="24" x14ac:dyDescent="0.5">
      <c r="A8" s="295"/>
      <c r="B8" s="168" t="s">
        <v>596</v>
      </c>
      <c r="C8" s="391"/>
      <c r="D8" s="392"/>
      <c r="E8" s="392"/>
      <c r="F8" s="393"/>
      <c r="G8" s="167" t="s">
        <v>597</v>
      </c>
      <c r="H8" s="391"/>
      <c r="I8" s="392"/>
      <c r="J8" s="393"/>
      <c r="N8" s="84" t="s">
        <v>183</v>
      </c>
      <c r="O8" s="84" t="s">
        <v>90</v>
      </c>
      <c r="P8" s="84" t="s">
        <v>91</v>
      </c>
      <c r="Q8" s="84" t="s">
        <v>92</v>
      </c>
      <c r="R8" s="156" t="s">
        <v>93</v>
      </c>
      <c r="S8" s="84" t="b">
        <v>0</v>
      </c>
    </row>
    <row r="9" spans="1:20" s="156" customFormat="1" ht="24" x14ac:dyDescent="0.5">
      <c r="A9" s="295"/>
      <c r="B9" s="168" t="s">
        <v>598</v>
      </c>
      <c r="C9" s="391"/>
      <c r="D9" s="392"/>
      <c r="E9" s="392"/>
      <c r="F9" s="393"/>
      <c r="G9" s="168" t="s">
        <v>599</v>
      </c>
      <c r="H9" s="391"/>
      <c r="I9" s="392"/>
      <c r="J9" s="393"/>
      <c r="N9" s="84" t="s">
        <v>755</v>
      </c>
      <c r="P9" s="84" t="s">
        <v>97</v>
      </c>
      <c r="Q9" s="84" t="s">
        <v>98</v>
      </c>
      <c r="R9" s="156" t="s">
        <v>701</v>
      </c>
      <c r="S9" s="84" t="b">
        <v>0</v>
      </c>
    </row>
    <row r="10" spans="1:20" s="156" customFormat="1" ht="24" x14ac:dyDescent="0.5">
      <c r="A10" s="295"/>
      <c r="B10" s="168" t="s">
        <v>600</v>
      </c>
      <c r="C10" s="394"/>
      <c r="D10" s="395"/>
      <c r="E10" s="395"/>
      <c r="F10" s="396"/>
      <c r="G10" s="168" t="s">
        <v>300</v>
      </c>
      <c r="H10" s="394"/>
      <c r="I10" s="395"/>
      <c r="J10" s="396"/>
      <c r="P10" s="84" t="s">
        <v>102</v>
      </c>
      <c r="Q10" s="84" t="s">
        <v>787</v>
      </c>
      <c r="R10" s="156" t="s">
        <v>103</v>
      </c>
      <c r="S10" s="84" t="b">
        <v>0</v>
      </c>
    </row>
    <row r="11" spans="1:20" s="156" customFormat="1" ht="24" x14ac:dyDescent="0.5">
      <c r="A11" s="296"/>
      <c r="B11" s="168" t="s">
        <v>12</v>
      </c>
      <c r="C11" s="388"/>
      <c r="D11" s="389"/>
      <c r="E11" s="389"/>
      <c r="F11" s="389"/>
      <c r="G11" s="389"/>
      <c r="H11" s="389"/>
      <c r="I11" s="389"/>
      <c r="J11" s="390"/>
      <c r="P11" s="84" t="s">
        <v>754</v>
      </c>
      <c r="Q11" s="84" t="s">
        <v>788</v>
      </c>
      <c r="R11" s="156" t="s">
        <v>108</v>
      </c>
      <c r="S11" s="84" t="b">
        <v>0</v>
      </c>
    </row>
    <row r="12" spans="1:20" s="84" customFormat="1" ht="24.75" customHeight="1" x14ac:dyDescent="0.5">
      <c r="A12" s="171" t="s">
        <v>13</v>
      </c>
      <c r="Q12" s="84" t="s">
        <v>107</v>
      </c>
      <c r="R12" s="156" t="s">
        <v>111</v>
      </c>
      <c r="S12" s="84" t="b">
        <v>0</v>
      </c>
    </row>
    <row r="13" spans="1:20" s="84" customFormat="1" ht="30" customHeight="1" x14ac:dyDescent="0.5">
      <c r="A13" s="224" t="s">
        <v>94</v>
      </c>
      <c r="B13" s="114" t="s">
        <v>95</v>
      </c>
      <c r="C13" s="423"/>
      <c r="D13" s="423"/>
      <c r="E13" s="423"/>
      <c r="F13" s="423"/>
      <c r="G13" s="115" t="s">
        <v>96</v>
      </c>
      <c r="H13" s="228"/>
      <c r="I13" s="229"/>
      <c r="J13" s="230"/>
      <c r="Q13" s="84" t="s">
        <v>110</v>
      </c>
      <c r="R13" s="156" t="s">
        <v>113</v>
      </c>
      <c r="S13" s="84" t="b">
        <v>0</v>
      </c>
    </row>
    <row r="14" spans="1:20" s="84" customFormat="1" ht="30" customHeight="1" x14ac:dyDescent="0.5">
      <c r="A14" s="225"/>
      <c r="B14" s="115" t="s">
        <v>99</v>
      </c>
      <c r="C14" s="423"/>
      <c r="D14" s="423"/>
      <c r="E14" s="423"/>
      <c r="F14" s="423"/>
      <c r="G14" s="115" t="s">
        <v>100</v>
      </c>
      <c r="H14" s="95"/>
      <c r="I14" s="115" t="s">
        <v>101</v>
      </c>
      <c r="J14" s="96"/>
      <c r="Q14" s="84" t="s">
        <v>112</v>
      </c>
      <c r="R14" s="156" t="s">
        <v>702</v>
      </c>
      <c r="S14" s="84" t="b">
        <v>0</v>
      </c>
    </row>
    <row r="15" spans="1:20" s="84" customFormat="1" ht="30" customHeight="1" x14ac:dyDescent="0.4">
      <c r="A15" s="225"/>
      <c r="B15" s="115" t="s">
        <v>695</v>
      </c>
      <c r="C15" s="424"/>
      <c r="D15" s="425"/>
      <c r="E15" s="425"/>
      <c r="F15" s="425"/>
      <c r="G15" s="116" t="s">
        <v>105</v>
      </c>
      <c r="H15" s="263"/>
      <c r="I15" s="263"/>
      <c r="J15" s="117" t="s">
        <v>106</v>
      </c>
      <c r="Q15" s="84" t="s">
        <v>795</v>
      </c>
    </row>
    <row r="16" spans="1:20" s="84" customFormat="1" ht="30" customHeight="1" x14ac:dyDescent="0.4">
      <c r="A16" s="225"/>
      <c r="B16" s="115" t="s">
        <v>696</v>
      </c>
      <c r="C16" s="397"/>
      <c r="D16" s="398"/>
      <c r="E16" s="398"/>
      <c r="F16" s="399"/>
      <c r="G16" s="118"/>
      <c r="H16" s="119"/>
      <c r="I16" s="119"/>
      <c r="J16" s="120"/>
      <c r="Q16" s="84" t="s">
        <v>796</v>
      </c>
    </row>
    <row r="17" spans="1:22" s="84" customFormat="1" ht="30" customHeight="1" x14ac:dyDescent="0.4">
      <c r="A17" s="225"/>
      <c r="B17" s="231" t="s">
        <v>352</v>
      </c>
      <c r="C17" s="408"/>
      <c r="D17" s="409"/>
      <c r="E17" s="409"/>
      <c r="F17" s="409"/>
      <c r="G17" s="121" t="s">
        <v>105</v>
      </c>
      <c r="H17" s="273"/>
      <c r="I17" s="273"/>
      <c r="J17" s="122" t="s">
        <v>106</v>
      </c>
      <c r="Q17" s="84" t="s">
        <v>408</v>
      </c>
    </row>
    <row r="18" spans="1:22" s="84" customFormat="1" ht="32.25" customHeight="1" x14ac:dyDescent="0.4">
      <c r="A18" s="225"/>
      <c r="B18" s="231"/>
      <c r="C18" s="274" t="s">
        <v>593</v>
      </c>
      <c r="D18" s="234"/>
      <c r="E18" s="234"/>
      <c r="F18" s="234"/>
      <c r="G18" s="234"/>
      <c r="H18" s="234"/>
      <c r="I18" s="234"/>
      <c r="J18" s="234"/>
      <c r="Q18" s="84" t="s">
        <v>410</v>
      </c>
    </row>
    <row r="19" spans="1:22" s="84" customFormat="1" ht="30" customHeight="1" x14ac:dyDescent="0.4">
      <c r="A19" s="225"/>
      <c r="B19" s="231" t="s">
        <v>353</v>
      </c>
      <c r="C19" s="232"/>
      <c r="D19" s="233"/>
      <c r="E19" s="233"/>
      <c r="F19" s="233"/>
      <c r="G19" s="123" t="s">
        <v>105</v>
      </c>
      <c r="H19" s="229"/>
      <c r="I19" s="229"/>
      <c r="J19" s="124" t="s">
        <v>106</v>
      </c>
      <c r="Q19" s="84" t="s">
        <v>756</v>
      </c>
    </row>
    <row r="20" spans="1:22" s="84" customFormat="1" x14ac:dyDescent="0.4">
      <c r="A20" s="225"/>
      <c r="B20" s="231"/>
      <c r="C20" s="234" t="s">
        <v>594</v>
      </c>
      <c r="D20" s="234"/>
      <c r="E20" s="234"/>
      <c r="F20" s="234"/>
      <c r="G20" s="234"/>
      <c r="H20" s="234"/>
      <c r="I20" s="234"/>
      <c r="J20" s="234"/>
    </row>
    <row r="21" spans="1:22" s="84" customFormat="1" ht="49.5" customHeight="1" x14ac:dyDescent="0.4">
      <c r="A21" s="225"/>
      <c r="B21" s="235" t="s">
        <v>699</v>
      </c>
      <c r="C21" s="237"/>
      <c r="D21" s="238"/>
      <c r="E21" s="238"/>
      <c r="F21" s="238"/>
      <c r="G21" s="238"/>
      <c r="H21" s="238"/>
      <c r="I21" s="238"/>
      <c r="J21" s="239"/>
      <c r="K21" s="157"/>
    </row>
    <row r="22" spans="1:22" s="84" customFormat="1" ht="30" customHeight="1" x14ac:dyDescent="0.4">
      <c r="A22" s="225"/>
      <c r="B22" s="236"/>
      <c r="C22" s="240" t="s">
        <v>357</v>
      </c>
      <c r="D22" s="241"/>
      <c r="E22" s="241"/>
      <c r="F22" s="242"/>
      <c r="G22" s="242"/>
      <c r="H22" s="242"/>
      <c r="I22" s="242"/>
      <c r="J22" s="124" t="s">
        <v>106</v>
      </c>
    </row>
    <row r="23" spans="1:22" s="84" customFormat="1" ht="30" customHeight="1" x14ac:dyDescent="0.4">
      <c r="A23" s="225"/>
      <c r="B23" s="115" t="s">
        <v>114</v>
      </c>
      <c r="C23" s="227"/>
      <c r="D23" s="227"/>
      <c r="E23" s="227"/>
      <c r="F23" s="227"/>
      <c r="G23" s="227"/>
      <c r="H23" s="227"/>
      <c r="I23" s="227"/>
      <c r="J23" s="227"/>
      <c r="K23" s="157"/>
    </row>
    <row r="24" spans="1:22" s="84" customFormat="1" ht="30" customHeight="1" x14ac:dyDescent="0.4">
      <c r="A24" s="225"/>
      <c r="B24" s="115" t="s">
        <v>595</v>
      </c>
      <c r="C24" s="228"/>
      <c r="D24" s="229"/>
      <c r="E24" s="229"/>
      <c r="F24" s="229"/>
      <c r="G24" s="229"/>
      <c r="H24" s="229"/>
      <c r="I24" s="229"/>
      <c r="J24" s="230"/>
    </row>
    <row r="25" spans="1:22" s="84" customFormat="1" ht="34.5" customHeight="1" x14ac:dyDescent="0.4">
      <c r="A25" s="226"/>
      <c r="B25" s="125" t="s">
        <v>354</v>
      </c>
      <c r="C25" s="261"/>
      <c r="D25" s="262"/>
      <c r="E25" s="264" t="s">
        <v>750</v>
      </c>
      <c r="F25" s="264"/>
      <c r="G25" s="264"/>
      <c r="H25" s="264"/>
      <c r="I25" s="264"/>
      <c r="J25" s="265"/>
    </row>
    <row r="26" spans="1:22" s="84" customFormat="1" ht="22.5" customHeight="1" x14ac:dyDescent="0.4">
      <c r="A26" s="410" t="s">
        <v>115</v>
      </c>
      <c r="B26" s="411"/>
      <c r="C26" s="411"/>
      <c r="D26" s="411"/>
      <c r="E26" s="411"/>
      <c r="F26" s="411"/>
      <c r="G26" s="411"/>
      <c r="H26" s="411"/>
      <c r="I26" s="411"/>
      <c r="J26" s="412"/>
    </row>
    <row r="27" spans="1:22" s="84" customFormat="1" ht="118.5" customHeight="1" x14ac:dyDescent="0.4">
      <c r="A27" s="413"/>
      <c r="B27" s="414"/>
      <c r="C27" s="414"/>
      <c r="D27" s="414"/>
      <c r="E27" s="414"/>
      <c r="F27" s="414"/>
      <c r="G27" s="414"/>
      <c r="H27" s="414"/>
      <c r="I27" s="414"/>
      <c r="J27" s="415"/>
    </row>
    <row r="28" spans="1:22" s="84" customFormat="1" ht="20.100000000000001" customHeight="1" x14ac:dyDescent="0.4">
      <c r="A28" s="126"/>
      <c r="C28" s="127" t="s">
        <v>789</v>
      </c>
      <c r="D28" s="260" t="s">
        <v>790</v>
      </c>
      <c r="E28" s="260"/>
      <c r="F28" s="260"/>
      <c r="G28" s="260"/>
      <c r="H28" s="259" t="s">
        <v>356</v>
      </c>
      <c r="I28" s="259"/>
      <c r="J28" s="259"/>
      <c r="V28" s="158"/>
    </row>
    <row r="29" spans="1:22" s="84" customFormat="1" ht="20.100000000000001" customHeight="1" x14ac:dyDescent="0.4">
      <c r="A29" s="128"/>
      <c r="B29" s="129" t="s">
        <v>14</v>
      </c>
      <c r="C29" s="130" t="s">
        <v>15</v>
      </c>
      <c r="D29" s="131" t="s">
        <v>16</v>
      </c>
      <c r="E29" s="248" t="s">
        <v>17</v>
      </c>
      <c r="F29" s="249"/>
      <c r="G29" s="249"/>
      <c r="H29" s="249"/>
      <c r="I29" s="249"/>
      <c r="J29" s="250"/>
    </row>
    <row r="30" spans="1:22" s="84" customFormat="1" ht="30" customHeight="1" x14ac:dyDescent="0.4">
      <c r="A30" s="251" t="s">
        <v>746</v>
      </c>
      <c r="B30" s="132" t="s">
        <v>18</v>
      </c>
      <c r="C30" s="133"/>
      <c r="D30" s="134"/>
      <c r="E30" s="208" t="s">
        <v>799</v>
      </c>
      <c r="F30" s="209"/>
      <c r="G30" s="209"/>
      <c r="H30" s="209"/>
      <c r="I30" s="209"/>
      <c r="J30" s="210"/>
      <c r="M30" s="159" t="s">
        <v>15</v>
      </c>
      <c r="N30" s="160" t="s">
        <v>16</v>
      </c>
      <c r="O30" s="161" t="s">
        <v>709</v>
      </c>
      <c r="P30" s="161" t="s">
        <v>713</v>
      </c>
      <c r="Q30" s="161"/>
    </row>
    <row r="31" spans="1:22" s="84" customFormat="1" ht="30" customHeight="1" x14ac:dyDescent="0.4">
      <c r="A31" s="252"/>
      <c r="B31" s="132" t="s">
        <v>355</v>
      </c>
      <c r="C31" s="133"/>
      <c r="D31" s="134"/>
      <c r="E31" s="135" t="s">
        <v>592</v>
      </c>
      <c r="F31" s="189"/>
      <c r="G31" s="190"/>
      <c r="H31" s="190"/>
      <c r="I31" s="190"/>
      <c r="J31" s="191"/>
      <c r="L31" s="84" t="s">
        <v>184</v>
      </c>
      <c r="M31" s="84" t="b">
        <v>0</v>
      </c>
      <c r="N31" s="84" t="b">
        <v>0</v>
      </c>
      <c r="O31" s="84" t="s">
        <v>716</v>
      </c>
      <c r="P31" s="84" t="s">
        <v>35</v>
      </c>
    </row>
    <row r="32" spans="1:22" s="84" customFormat="1" ht="30" customHeight="1" x14ac:dyDescent="0.4">
      <c r="A32" s="252"/>
      <c r="B32" s="132" t="s">
        <v>21</v>
      </c>
      <c r="C32" s="133"/>
      <c r="D32" s="134"/>
      <c r="E32" s="135" t="s">
        <v>22</v>
      </c>
      <c r="F32" s="93"/>
      <c r="G32" s="135" t="s">
        <v>797</v>
      </c>
      <c r="H32" s="254"/>
      <c r="I32" s="255"/>
      <c r="J32" s="255"/>
      <c r="L32" s="84" t="s">
        <v>349</v>
      </c>
      <c r="M32" s="84" t="b">
        <v>0</v>
      </c>
      <c r="N32" s="84" t="b">
        <v>0</v>
      </c>
      <c r="O32" s="84" t="s">
        <v>717</v>
      </c>
      <c r="P32" s="84" t="s">
        <v>40</v>
      </c>
      <c r="R32" s="158"/>
      <c r="T32" s="158"/>
    </row>
    <row r="33" spans="1:24" s="84" customFormat="1" ht="30" customHeight="1" x14ac:dyDescent="0.4">
      <c r="A33" s="252"/>
      <c r="B33" s="132" t="s">
        <v>794</v>
      </c>
      <c r="C33" s="133"/>
      <c r="D33" s="134"/>
      <c r="E33" s="135" t="s">
        <v>591</v>
      </c>
      <c r="F33" s="103"/>
      <c r="G33" s="135" t="s">
        <v>798</v>
      </c>
      <c r="H33" s="254"/>
      <c r="I33" s="255"/>
      <c r="J33" s="255"/>
      <c r="L33" s="84" t="s">
        <v>240</v>
      </c>
      <c r="M33" s="84" t="b">
        <v>0</v>
      </c>
      <c r="N33" s="84" t="b">
        <v>0</v>
      </c>
      <c r="O33" s="84" t="s">
        <v>710</v>
      </c>
      <c r="P33" s="84" t="s">
        <v>302</v>
      </c>
    </row>
    <row r="34" spans="1:24" s="84" customFormat="1" ht="30" customHeight="1" x14ac:dyDescent="0.4">
      <c r="A34" s="253"/>
      <c r="B34" s="132" t="s">
        <v>28</v>
      </c>
      <c r="C34" s="133"/>
      <c r="D34" s="134"/>
      <c r="E34" s="135" t="s">
        <v>590</v>
      </c>
      <c r="F34" s="92"/>
      <c r="G34" s="135" t="s">
        <v>30</v>
      </c>
      <c r="H34" s="189"/>
      <c r="I34" s="190"/>
      <c r="J34" s="191"/>
      <c r="L34" s="84" t="s">
        <v>242</v>
      </c>
      <c r="M34" s="84" t="b">
        <v>0</v>
      </c>
      <c r="N34" s="84" t="b">
        <v>0</v>
      </c>
    </row>
    <row r="35" spans="1:24" s="84" customFormat="1" ht="2.25" customHeight="1" x14ac:dyDescent="0.4">
      <c r="A35" s="136"/>
      <c r="B35" s="137"/>
      <c r="D35" s="172"/>
      <c r="E35" s="138"/>
      <c r="F35" s="106"/>
      <c r="G35" s="138"/>
      <c r="H35" s="104"/>
      <c r="I35" s="104"/>
      <c r="J35" s="105"/>
    </row>
    <row r="36" spans="1:24" s="84" customFormat="1" ht="30" customHeight="1" x14ac:dyDescent="0.4">
      <c r="A36" s="217" t="s">
        <v>747</v>
      </c>
      <c r="B36" s="218" t="s">
        <v>31</v>
      </c>
      <c r="C36" s="202"/>
      <c r="D36" s="194"/>
      <c r="E36" s="139" t="s">
        <v>32</v>
      </c>
      <c r="F36" s="93"/>
      <c r="G36" s="139" t="s">
        <v>34</v>
      </c>
      <c r="H36" s="92"/>
      <c r="I36" s="219"/>
      <c r="J36" s="220"/>
      <c r="L36" s="158" t="s">
        <v>704</v>
      </c>
      <c r="M36" s="84" t="b">
        <v>0</v>
      </c>
      <c r="N36" s="84" t="b">
        <v>0</v>
      </c>
      <c r="Q36" s="161" t="s">
        <v>711</v>
      </c>
      <c r="R36" s="162" t="s">
        <v>45</v>
      </c>
      <c r="T36" s="161" t="s">
        <v>712</v>
      </c>
      <c r="V36" s="161" t="s">
        <v>718</v>
      </c>
    </row>
    <row r="37" spans="1:24" s="84" customFormat="1" ht="30" customHeight="1" x14ac:dyDescent="0.4">
      <c r="A37" s="217"/>
      <c r="B37" s="218"/>
      <c r="C37" s="204"/>
      <c r="D37" s="195"/>
      <c r="E37" s="139" t="s">
        <v>38</v>
      </c>
      <c r="F37" s="101"/>
      <c r="G37" s="135" t="s">
        <v>721</v>
      </c>
      <c r="H37" s="189"/>
      <c r="I37" s="190"/>
      <c r="J37" s="191"/>
      <c r="L37" s="84" t="s">
        <v>705</v>
      </c>
      <c r="M37" s="84" t="b">
        <v>0</v>
      </c>
      <c r="N37" s="157"/>
      <c r="Q37" s="84" t="s">
        <v>33</v>
      </c>
      <c r="R37" s="84" t="s">
        <v>48</v>
      </c>
      <c r="T37" s="84" t="s">
        <v>61</v>
      </c>
      <c r="V37" s="84" t="s">
        <v>37</v>
      </c>
    </row>
    <row r="38" spans="1:24" s="84" customFormat="1" ht="30" customHeight="1" x14ac:dyDescent="0.4">
      <c r="A38" s="217"/>
      <c r="B38" s="218" t="s">
        <v>44</v>
      </c>
      <c r="C38" s="202"/>
      <c r="D38" s="194"/>
      <c r="E38" s="139" t="s">
        <v>32</v>
      </c>
      <c r="F38" s="94"/>
      <c r="G38" s="140" t="s">
        <v>34</v>
      </c>
      <c r="H38" s="92"/>
      <c r="I38" s="219"/>
      <c r="J38" s="220"/>
      <c r="L38" s="84" t="s">
        <v>706</v>
      </c>
      <c r="M38" s="84" t="b">
        <v>0</v>
      </c>
      <c r="N38" s="157"/>
      <c r="Q38" s="84" t="s">
        <v>41</v>
      </c>
      <c r="R38" s="84" t="s">
        <v>51</v>
      </c>
      <c r="T38" s="84" t="s">
        <v>65</v>
      </c>
      <c r="V38" s="84" t="s">
        <v>43</v>
      </c>
    </row>
    <row r="39" spans="1:24" s="84" customFormat="1" ht="30" customHeight="1" x14ac:dyDescent="0.4">
      <c r="A39" s="217"/>
      <c r="B39" s="218"/>
      <c r="C39" s="204"/>
      <c r="D39" s="195"/>
      <c r="E39" s="139" t="s">
        <v>38</v>
      </c>
      <c r="F39" s="103"/>
      <c r="G39" s="135" t="s">
        <v>721</v>
      </c>
      <c r="H39" s="189"/>
      <c r="I39" s="190"/>
      <c r="J39" s="191"/>
      <c r="L39" s="84" t="s">
        <v>27</v>
      </c>
      <c r="M39" s="84" t="b">
        <v>0</v>
      </c>
      <c r="N39" s="157"/>
      <c r="Q39" s="84" t="s">
        <v>36</v>
      </c>
      <c r="R39" s="84" t="s">
        <v>49</v>
      </c>
      <c r="T39" s="84" t="s">
        <v>39</v>
      </c>
    </row>
    <row r="40" spans="1:24" s="84" customFormat="1" ht="30" customHeight="1" x14ac:dyDescent="0.4">
      <c r="A40" s="217"/>
      <c r="B40" s="199" t="s">
        <v>707</v>
      </c>
      <c r="C40" s="202"/>
      <c r="D40" s="194"/>
      <c r="E40" s="139" t="s">
        <v>47</v>
      </c>
      <c r="F40" s="92"/>
      <c r="G40" s="141" t="s">
        <v>715</v>
      </c>
      <c r="H40" s="189"/>
      <c r="I40" s="190"/>
      <c r="J40" s="191"/>
      <c r="L40" s="84" t="s">
        <v>53</v>
      </c>
      <c r="M40" s="84" t="b">
        <v>0</v>
      </c>
      <c r="N40" s="157"/>
      <c r="Q40" s="84" t="s">
        <v>42</v>
      </c>
      <c r="R40" s="84" t="s">
        <v>51</v>
      </c>
      <c r="T40" s="163" t="s">
        <v>714</v>
      </c>
    </row>
    <row r="41" spans="1:24" s="84" customFormat="1" ht="30" customHeight="1" x14ac:dyDescent="0.4">
      <c r="A41" s="217"/>
      <c r="B41" s="201"/>
      <c r="C41" s="204"/>
      <c r="D41" s="195"/>
      <c r="E41" s="142" t="s">
        <v>50</v>
      </c>
      <c r="F41" s="92"/>
      <c r="G41" s="221"/>
      <c r="H41" s="222"/>
      <c r="I41" s="222"/>
      <c r="J41" s="223"/>
      <c r="L41" s="84" t="s">
        <v>54</v>
      </c>
      <c r="M41" s="84" t="b">
        <v>0</v>
      </c>
      <c r="N41" s="157"/>
      <c r="Q41" s="161" t="s">
        <v>757</v>
      </c>
      <c r="R41" s="161"/>
      <c r="T41" s="164" t="s">
        <v>66</v>
      </c>
      <c r="X41" s="158"/>
    </row>
    <row r="42" spans="1:24" s="84" customFormat="1" ht="41.25" customHeight="1" x14ac:dyDescent="0.4">
      <c r="A42" s="217"/>
      <c r="B42" s="143" t="s">
        <v>53</v>
      </c>
      <c r="C42" s="133"/>
      <c r="D42" s="144"/>
      <c r="E42" s="135" t="s">
        <v>751</v>
      </c>
      <c r="F42" s="107"/>
      <c r="G42" s="99"/>
      <c r="H42" s="145" t="s">
        <v>753</v>
      </c>
      <c r="I42" s="189"/>
      <c r="J42" s="191"/>
      <c r="L42" s="84" t="s">
        <v>59</v>
      </c>
      <c r="M42" s="84" t="b">
        <v>0</v>
      </c>
      <c r="N42" s="157"/>
      <c r="Q42" s="84" t="s">
        <v>752</v>
      </c>
      <c r="T42" s="84" t="s">
        <v>72</v>
      </c>
    </row>
    <row r="43" spans="1:24" s="84" customFormat="1" ht="35.25" customHeight="1" x14ac:dyDescent="0.4">
      <c r="A43" s="217"/>
      <c r="B43" s="213" t="s">
        <v>54</v>
      </c>
      <c r="C43" s="202"/>
      <c r="D43" s="194"/>
      <c r="E43" s="135" t="s">
        <v>751</v>
      </c>
      <c r="F43" s="87"/>
      <c r="G43" s="99"/>
      <c r="H43" s="215"/>
      <c r="I43" s="215"/>
      <c r="J43" s="216"/>
      <c r="N43" s="157"/>
      <c r="Q43" s="84" t="s">
        <v>51</v>
      </c>
    </row>
    <row r="44" spans="1:24" s="84" customFormat="1" ht="33" customHeight="1" x14ac:dyDescent="0.4">
      <c r="A44" s="217"/>
      <c r="B44" s="214"/>
      <c r="C44" s="204"/>
      <c r="D44" s="195"/>
      <c r="E44" s="135" t="s">
        <v>749</v>
      </c>
      <c r="F44" s="97"/>
      <c r="G44" s="146" t="s">
        <v>55</v>
      </c>
      <c r="H44" s="211"/>
      <c r="I44" s="212"/>
      <c r="J44" s="109" t="s">
        <v>758</v>
      </c>
      <c r="L44" s="84" t="s">
        <v>708</v>
      </c>
      <c r="M44" s="84" t="b">
        <v>0</v>
      </c>
      <c r="N44" s="157"/>
      <c r="T44" s="84" t="s">
        <v>46</v>
      </c>
    </row>
    <row r="45" spans="1:24" s="84" customFormat="1" ht="35.25" customHeight="1" x14ac:dyDescent="0.4">
      <c r="A45" s="217"/>
      <c r="B45" s="199" t="s">
        <v>59</v>
      </c>
      <c r="C45" s="202"/>
      <c r="D45" s="194"/>
      <c r="E45" s="148" t="s">
        <v>60</v>
      </c>
      <c r="F45" s="102"/>
      <c r="G45" s="149" t="s">
        <v>55</v>
      </c>
      <c r="H45" s="211"/>
      <c r="I45" s="212"/>
      <c r="J45" s="109" t="s">
        <v>758</v>
      </c>
      <c r="L45" s="84" t="s">
        <v>79</v>
      </c>
      <c r="M45" s="84" t="b">
        <v>0</v>
      </c>
      <c r="N45" s="157"/>
      <c r="Q45" s="161" t="s">
        <v>57</v>
      </c>
      <c r="R45" s="162" t="s">
        <v>719</v>
      </c>
      <c r="S45" s="162" t="s">
        <v>56</v>
      </c>
      <c r="T45" s="162" t="s">
        <v>58</v>
      </c>
    </row>
    <row r="46" spans="1:24" s="84" customFormat="1" ht="36" customHeight="1" x14ac:dyDescent="0.4">
      <c r="A46" s="217"/>
      <c r="B46" s="201"/>
      <c r="C46" s="204"/>
      <c r="D46" s="195"/>
      <c r="E46" s="148" t="s">
        <v>759</v>
      </c>
      <c r="F46" s="100"/>
      <c r="G46" s="139" t="s">
        <v>760</v>
      </c>
      <c r="H46" s="211"/>
      <c r="I46" s="212"/>
      <c r="J46" s="101" t="s">
        <v>772</v>
      </c>
      <c r="N46" s="157"/>
      <c r="Q46" s="84" t="s">
        <v>63</v>
      </c>
      <c r="R46" s="84" t="s">
        <v>52</v>
      </c>
      <c r="S46" s="84" t="s">
        <v>62</v>
      </c>
      <c r="T46" s="84" t="s">
        <v>64</v>
      </c>
    </row>
    <row r="47" spans="1:24" s="84" customFormat="1" ht="30" customHeight="1" x14ac:dyDescent="0.4">
      <c r="A47" s="217"/>
      <c r="B47" s="199" t="s">
        <v>70</v>
      </c>
      <c r="C47" s="202"/>
      <c r="D47" s="194"/>
      <c r="E47" s="206" t="s">
        <v>71</v>
      </c>
      <c r="F47" s="208" t="s">
        <v>720</v>
      </c>
      <c r="G47" s="209"/>
      <c r="H47" s="209"/>
      <c r="I47" s="209"/>
      <c r="J47" s="210"/>
      <c r="N47" s="157"/>
      <c r="Q47" s="84" t="s">
        <v>68</v>
      </c>
      <c r="R47" s="84" t="s">
        <v>51</v>
      </c>
      <c r="S47" s="84" t="s">
        <v>67</v>
      </c>
      <c r="T47" s="84" t="s">
        <v>69</v>
      </c>
    </row>
    <row r="48" spans="1:24" s="84" customFormat="1" ht="30" customHeight="1" x14ac:dyDescent="0.4">
      <c r="A48" s="217"/>
      <c r="B48" s="200"/>
      <c r="C48" s="203"/>
      <c r="D48" s="205"/>
      <c r="E48" s="207"/>
      <c r="F48" s="189"/>
      <c r="G48" s="190"/>
      <c r="H48" s="190"/>
      <c r="I48" s="190"/>
      <c r="J48" s="191"/>
      <c r="M48" s="157"/>
      <c r="Q48" s="84" t="s">
        <v>74</v>
      </c>
      <c r="S48" s="84" t="s">
        <v>73</v>
      </c>
      <c r="T48" s="84" t="s">
        <v>75</v>
      </c>
    </row>
    <row r="49" spans="1:20" s="84" customFormat="1" ht="30" customHeight="1" x14ac:dyDescent="0.4">
      <c r="A49" s="217"/>
      <c r="B49" s="201"/>
      <c r="C49" s="204"/>
      <c r="D49" s="195"/>
      <c r="E49" s="148" t="s">
        <v>77</v>
      </c>
      <c r="F49" s="102"/>
      <c r="G49" s="148" t="s">
        <v>78</v>
      </c>
      <c r="H49" s="106"/>
      <c r="I49" s="189"/>
      <c r="J49" s="191"/>
      <c r="Q49" s="84" t="s">
        <v>62</v>
      </c>
      <c r="S49" s="84" t="s">
        <v>51</v>
      </c>
      <c r="T49" s="84" t="s">
        <v>76</v>
      </c>
    </row>
    <row r="50" spans="1:20" s="84" customFormat="1" ht="30" customHeight="1" x14ac:dyDescent="0.4">
      <c r="A50" s="217"/>
      <c r="B50" s="192" t="s">
        <v>79</v>
      </c>
      <c r="C50" s="193"/>
      <c r="D50" s="194"/>
      <c r="E50" s="139" t="s">
        <v>80</v>
      </c>
      <c r="F50" s="189"/>
      <c r="G50" s="190"/>
      <c r="H50" s="190"/>
      <c r="I50" s="190"/>
      <c r="J50" s="191"/>
      <c r="O50" s="158"/>
      <c r="P50" s="158"/>
      <c r="Q50" s="84" t="s">
        <v>67</v>
      </c>
      <c r="T50" s="158"/>
    </row>
    <row r="51" spans="1:20" s="84" customFormat="1" ht="100.5" customHeight="1" x14ac:dyDescent="0.4">
      <c r="A51" s="217"/>
      <c r="B51" s="192"/>
      <c r="C51" s="193"/>
      <c r="D51" s="195"/>
      <c r="E51" s="150" t="s">
        <v>86</v>
      </c>
      <c r="F51" s="196"/>
      <c r="G51" s="197"/>
      <c r="H51" s="197"/>
      <c r="I51" s="197"/>
      <c r="J51" s="198"/>
      <c r="Q51" s="84" t="s">
        <v>85</v>
      </c>
    </row>
    <row r="52" spans="1:20" ht="19.5" customHeight="1" x14ac:dyDescent="0.4">
      <c r="A52" s="85" t="s">
        <v>748</v>
      </c>
      <c r="M52" s="2"/>
    </row>
    <row r="53" spans="1:20" ht="8.25" customHeight="1" x14ac:dyDescent="0.4">
      <c r="M53" s="2"/>
    </row>
    <row r="54" spans="1:20" ht="19.5" x14ac:dyDescent="0.4">
      <c r="A54" s="85" t="s">
        <v>118</v>
      </c>
      <c r="B54" s="152"/>
      <c r="C54" s="153"/>
      <c r="D54" s="153"/>
      <c r="E54" s="153"/>
      <c r="F54" s="153"/>
      <c r="G54" s="153"/>
      <c r="H54" s="153"/>
      <c r="I54" s="153"/>
      <c r="J54" s="153"/>
    </row>
    <row r="55" spans="1:20" ht="19.5" x14ac:dyDescent="0.4">
      <c r="A55" s="85" t="s">
        <v>603</v>
      </c>
      <c r="B55" s="152"/>
      <c r="C55" s="153"/>
      <c r="D55" s="153"/>
      <c r="E55" s="153"/>
      <c r="F55" s="153"/>
      <c r="G55" s="153"/>
      <c r="H55" s="153"/>
      <c r="I55" s="153"/>
      <c r="J55" s="153"/>
      <c r="L55" s="151"/>
    </row>
    <row r="56" spans="1:20" ht="19.5" x14ac:dyDescent="0.4">
      <c r="A56" s="85" t="s">
        <v>791</v>
      </c>
      <c r="B56" s="152"/>
      <c r="C56" s="153"/>
      <c r="D56" s="153"/>
      <c r="E56" s="153"/>
      <c r="F56" s="153"/>
      <c r="G56" s="153"/>
      <c r="H56" s="153"/>
      <c r="I56" s="153"/>
      <c r="J56" s="153"/>
      <c r="L56" s="151"/>
    </row>
    <row r="57" spans="1:20" ht="19.5" x14ac:dyDescent="0.4">
      <c r="A57" s="85" t="s">
        <v>792</v>
      </c>
      <c r="B57" s="152"/>
      <c r="C57" s="153"/>
      <c r="D57" s="153"/>
      <c r="E57" s="153"/>
      <c r="F57" s="153"/>
      <c r="G57" s="153"/>
      <c r="H57" s="153"/>
      <c r="I57" s="153"/>
      <c r="J57" s="153"/>
      <c r="L57" s="151"/>
    </row>
    <row r="58" spans="1:20" ht="19.5" x14ac:dyDescent="0.4">
      <c r="A58" s="85" t="s">
        <v>604</v>
      </c>
      <c r="B58" s="152"/>
      <c r="C58" s="153"/>
      <c r="D58" s="153"/>
      <c r="E58" s="153"/>
      <c r="F58" s="153"/>
      <c r="G58" s="153"/>
    </row>
    <row r="59" spans="1:20" ht="19.5" customHeight="1" x14ac:dyDescent="0.4">
      <c r="A59" s="85" t="s">
        <v>601</v>
      </c>
      <c r="B59" s="152"/>
      <c r="C59" s="153"/>
      <c r="D59" s="153"/>
      <c r="E59" s="153"/>
      <c r="F59" s="153"/>
      <c r="G59" s="153"/>
      <c r="H59" s="154"/>
      <c r="I59" s="154"/>
      <c r="J59" s="154"/>
      <c r="M59" s="2"/>
    </row>
    <row r="60" spans="1:20" ht="19.5" customHeight="1" x14ac:dyDescent="0.4">
      <c r="A60" s="85" t="s">
        <v>602</v>
      </c>
      <c r="B60" s="3"/>
      <c r="C60" s="153"/>
      <c r="D60" s="153"/>
      <c r="E60" s="153"/>
      <c r="F60" s="153"/>
      <c r="G60" s="153"/>
      <c r="H60" s="3"/>
      <c r="I60" s="155" t="s">
        <v>793</v>
      </c>
      <c r="J60" s="182">
        <v>1.04</v>
      </c>
      <c r="M60" s="2"/>
    </row>
    <row r="61" spans="1:20" ht="19.5" customHeight="1" x14ac:dyDescent="0.4">
      <c r="M61" s="2"/>
    </row>
    <row r="62" spans="1:20" ht="19.5" customHeight="1" x14ac:dyDescent="0.4">
      <c r="A62" s="85"/>
      <c r="B62" s="85"/>
      <c r="C62" s="85"/>
      <c r="D62" s="85"/>
      <c r="E62" s="85"/>
      <c r="F62" s="85"/>
      <c r="G62" s="85"/>
      <c r="H62" s="85"/>
      <c r="I62" s="85"/>
      <c r="J62" s="85"/>
      <c r="M62" s="2"/>
    </row>
    <row r="63" spans="1:20" ht="19.5" x14ac:dyDescent="0.4">
      <c r="A63" s="85"/>
      <c r="B63" s="85"/>
      <c r="C63" s="85"/>
      <c r="D63" s="85"/>
      <c r="E63" s="85"/>
      <c r="F63" s="85"/>
      <c r="G63" s="85"/>
      <c r="H63" s="85"/>
      <c r="I63" s="85"/>
      <c r="J63" s="85"/>
      <c r="K63" s="85"/>
      <c r="M63" s="2"/>
      <c r="O63" s="151"/>
    </row>
    <row r="64" spans="1:20" ht="19.5" x14ac:dyDescent="0.4">
      <c r="A64" s="85"/>
      <c r="B64" s="85"/>
      <c r="C64" s="85"/>
      <c r="D64" s="85"/>
      <c r="E64" s="85"/>
      <c r="F64" s="85"/>
      <c r="G64" s="85"/>
      <c r="H64" s="85"/>
      <c r="I64" s="85"/>
      <c r="J64" s="85"/>
      <c r="K64" s="85"/>
      <c r="M64" s="2"/>
    </row>
    <row r="65" spans="1:13" ht="19.5" x14ac:dyDescent="0.4">
      <c r="A65" s="85"/>
      <c r="B65" s="85"/>
      <c r="C65" s="85"/>
      <c r="D65" s="85"/>
      <c r="E65" s="85"/>
      <c r="F65" s="85"/>
      <c r="G65" s="85"/>
      <c r="H65" s="85"/>
      <c r="I65" s="85"/>
      <c r="J65" s="85"/>
      <c r="K65" s="85"/>
      <c r="M65" s="2"/>
    </row>
    <row r="66" spans="1:13" ht="19.5" x14ac:dyDescent="0.4">
      <c r="A66" s="85"/>
      <c r="B66" s="85"/>
      <c r="C66" s="85"/>
      <c r="D66" s="85"/>
      <c r="E66" s="85"/>
      <c r="F66" s="85"/>
      <c r="G66" s="85"/>
      <c r="H66" s="85"/>
      <c r="I66" s="85"/>
      <c r="J66" s="85"/>
      <c r="K66" s="85"/>
      <c r="M66" s="2"/>
    </row>
    <row r="67" spans="1:13" ht="19.5" x14ac:dyDescent="0.4">
      <c r="B67" s="85"/>
      <c r="C67" s="85"/>
      <c r="D67" s="85"/>
      <c r="E67" s="85"/>
      <c r="F67" s="85"/>
      <c r="G67" s="85"/>
      <c r="H67" s="85"/>
      <c r="I67" s="85"/>
      <c r="J67" s="85"/>
      <c r="K67" s="85"/>
    </row>
    <row r="68" spans="1:13" ht="19.5" x14ac:dyDescent="0.4">
      <c r="K68" s="85"/>
    </row>
  </sheetData>
  <sheetProtection algorithmName="SHA-512" hashValue="F6AY59DyRwEyqvmsZXlPH0jmqlRhoeRWmQUso7497OslMSEoFXeaeHtKdjOpfpNXmeymX3n7nkmT86pc3MsA4g==" saltValue="vhmJbk8BAPPaVEUGU9cNdA==" spinCount="100000" sheet="1" selectLockedCells="1"/>
  <mergeCells count="95">
    <mergeCell ref="G1:G2"/>
    <mergeCell ref="H1:H2"/>
    <mergeCell ref="I1:J2"/>
    <mergeCell ref="E25:J25"/>
    <mergeCell ref="C13:F13"/>
    <mergeCell ref="H13:J13"/>
    <mergeCell ref="C15:F15"/>
    <mergeCell ref="F22:I22"/>
    <mergeCell ref="H10:J10"/>
    <mergeCell ref="C24:J24"/>
    <mergeCell ref="C19:F19"/>
    <mergeCell ref="H19:I19"/>
    <mergeCell ref="C20:J20"/>
    <mergeCell ref="C14:F14"/>
    <mergeCell ref="H9:J9"/>
    <mergeCell ref="C8:F8"/>
    <mergeCell ref="H39:J39"/>
    <mergeCell ref="A26:J26"/>
    <mergeCell ref="A27:J27"/>
    <mergeCell ref="A13:A25"/>
    <mergeCell ref="C23:J23"/>
    <mergeCell ref="H15:I15"/>
    <mergeCell ref="A36:A51"/>
    <mergeCell ref="B19:B20"/>
    <mergeCell ref="B47:B49"/>
    <mergeCell ref="C47:C49"/>
    <mergeCell ref="B21:B22"/>
    <mergeCell ref="H17:I17"/>
    <mergeCell ref="C18:J18"/>
    <mergeCell ref="C25:D25"/>
    <mergeCell ref="I38:J38"/>
    <mergeCell ref="D47:D49"/>
    <mergeCell ref="E47:E48"/>
    <mergeCell ref="F47:J47"/>
    <mergeCell ref="F48:J48"/>
    <mergeCell ref="I49:J49"/>
    <mergeCell ref="B50:B51"/>
    <mergeCell ref="C50:C51"/>
    <mergeCell ref="D50:D51"/>
    <mergeCell ref="F50:J50"/>
    <mergeCell ref="F51:J51"/>
    <mergeCell ref="B36:B37"/>
    <mergeCell ref="C36:C37"/>
    <mergeCell ref="D36:D37"/>
    <mergeCell ref="I36:J36"/>
    <mergeCell ref="H37:J37"/>
    <mergeCell ref="B38:B39"/>
    <mergeCell ref="C38:C39"/>
    <mergeCell ref="D38:D39"/>
    <mergeCell ref="B45:B46"/>
    <mergeCell ref="C45:C46"/>
    <mergeCell ref="D45:D46"/>
    <mergeCell ref="B40:B41"/>
    <mergeCell ref="C40:C41"/>
    <mergeCell ref="D40:D41"/>
    <mergeCell ref="A30:A34"/>
    <mergeCell ref="H34:J34"/>
    <mergeCell ref="A1:B1"/>
    <mergeCell ref="A3:B3"/>
    <mergeCell ref="C3:F3"/>
    <mergeCell ref="H3:J3"/>
    <mergeCell ref="E29:J29"/>
    <mergeCell ref="A4:A11"/>
    <mergeCell ref="C4:J4"/>
    <mergeCell ref="B5:B6"/>
    <mergeCell ref="H7:J7"/>
    <mergeCell ref="C7:F7"/>
    <mergeCell ref="D5:J5"/>
    <mergeCell ref="C6:J6"/>
    <mergeCell ref="B17:B18"/>
    <mergeCell ref="C17:F17"/>
    <mergeCell ref="H8:J8"/>
    <mergeCell ref="R5:S5"/>
    <mergeCell ref="E30:J30"/>
    <mergeCell ref="F31:J31"/>
    <mergeCell ref="H32:J32"/>
    <mergeCell ref="D28:G28"/>
    <mergeCell ref="H28:J28"/>
    <mergeCell ref="H33:J33"/>
    <mergeCell ref="C11:J11"/>
    <mergeCell ref="C9:F9"/>
    <mergeCell ref="C22:E22"/>
    <mergeCell ref="C10:F10"/>
    <mergeCell ref="C16:F16"/>
    <mergeCell ref="C21:J21"/>
    <mergeCell ref="I42:J42"/>
    <mergeCell ref="H43:J43"/>
    <mergeCell ref="H44:I44"/>
    <mergeCell ref="H40:J40"/>
    <mergeCell ref="G41:J41"/>
    <mergeCell ref="H46:I46"/>
    <mergeCell ref="H45:I45"/>
    <mergeCell ref="B43:B44"/>
    <mergeCell ref="C43:C44"/>
    <mergeCell ref="D43:D44"/>
  </mergeCells>
  <phoneticPr fontId="7"/>
  <conditionalFormatting sqref="B30">
    <cfRule type="expression" dxfId="432" priority="116">
      <formula>$M$31=TRUE</formula>
    </cfRule>
  </conditionalFormatting>
  <conditionalFormatting sqref="B31">
    <cfRule type="expression" dxfId="431" priority="6">
      <formula>$M32=TRUE</formula>
    </cfRule>
  </conditionalFormatting>
  <conditionalFormatting sqref="B32">
    <cfRule type="expression" dxfId="430" priority="117">
      <formula>$M$33=TRUE</formula>
    </cfRule>
  </conditionalFormatting>
  <conditionalFormatting sqref="B33">
    <cfRule type="expression" dxfId="429" priority="5">
      <formula>$M34=TRUE</formula>
    </cfRule>
  </conditionalFormatting>
  <conditionalFormatting sqref="B34">
    <cfRule type="expression" dxfId="428" priority="119">
      <formula>$M36=TRUE</formula>
    </cfRule>
  </conditionalFormatting>
  <conditionalFormatting sqref="B36:B37 F36:F37 H36:J37">
    <cfRule type="expression" dxfId="427" priority="245">
      <formula>$M$37=TRUE</formula>
    </cfRule>
  </conditionalFormatting>
  <conditionalFormatting sqref="B36:B37">
    <cfRule type="expression" dxfId="426" priority="246">
      <formula>$M$57=TRUE</formula>
    </cfRule>
  </conditionalFormatting>
  <conditionalFormatting sqref="B38:B39">
    <cfRule type="expression" dxfId="425" priority="199">
      <formula>$M$58=TRUE</formula>
    </cfRule>
  </conditionalFormatting>
  <conditionalFormatting sqref="B40">
    <cfRule type="expression" dxfId="424" priority="204">
      <formula>$M$59=TRUE</formula>
    </cfRule>
  </conditionalFormatting>
  <conditionalFormatting sqref="B42 F42:G42 I42">
    <cfRule type="expression" dxfId="423" priority="9">
      <formula>$M$40=TRUE</formula>
    </cfRule>
  </conditionalFormatting>
  <conditionalFormatting sqref="B42">
    <cfRule type="expression" dxfId="422" priority="205">
      <formula>$M$60=TRUE</formula>
    </cfRule>
  </conditionalFormatting>
  <conditionalFormatting sqref="B43 F43:F44 H44 J44">
    <cfRule type="expression" dxfId="421" priority="8">
      <formula>$M$41=TRUE</formula>
    </cfRule>
  </conditionalFormatting>
  <conditionalFormatting sqref="B43">
    <cfRule type="expression" dxfId="420" priority="206">
      <formula>$M$61=TRUE</formula>
    </cfRule>
  </conditionalFormatting>
  <conditionalFormatting sqref="B45">
    <cfRule type="expression" dxfId="419" priority="207">
      <formula>$M$63=TRUE</formula>
    </cfRule>
  </conditionalFormatting>
  <conditionalFormatting sqref="B47">
    <cfRule type="expression" dxfId="418" priority="208">
      <formula>$M$64=TRUE</formula>
    </cfRule>
  </conditionalFormatting>
  <conditionalFormatting sqref="B50:B51">
    <cfRule type="expression" dxfId="417" priority="209">
      <formula>$M$65=TRUE</formula>
    </cfRule>
  </conditionalFormatting>
  <conditionalFormatting sqref="B52:B53">
    <cfRule type="expression" dxfId="416" priority="10">
      <formula>$M$67=TRUE</formula>
    </cfRule>
  </conditionalFormatting>
  <conditionalFormatting sqref="F32 H32">
    <cfRule type="expression" dxfId="415" priority="2">
      <formula>$M$33=TRUE</formula>
    </cfRule>
  </conditionalFormatting>
  <conditionalFormatting sqref="F33 H33">
    <cfRule type="expression" dxfId="414" priority="4">
      <formula>$M$34=TRUE</formula>
    </cfRule>
  </conditionalFormatting>
  <conditionalFormatting sqref="F34 H34">
    <cfRule type="expression" dxfId="413" priority="3">
      <formula>$M$36=TRUE</formula>
    </cfRule>
  </conditionalFormatting>
  <conditionalFormatting sqref="F36:F37 H36:J37">
    <cfRule type="expression" dxfId="412" priority="248">
      <formula>$M$57=TRUE</formula>
    </cfRule>
    <cfRule type="expression" dxfId="411" priority="247">
      <formula>$M$37=TRUE</formula>
    </cfRule>
  </conditionalFormatting>
  <conditionalFormatting sqref="F38:F39 H38:J39 B38:B39">
    <cfRule type="expression" dxfId="410" priority="225">
      <formula>$M$38=TRUE</formula>
    </cfRule>
  </conditionalFormatting>
  <conditionalFormatting sqref="F44 H44">
    <cfRule type="expression" dxfId="409" priority="211">
      <formula>$M$61=TRUE</formula>
    </cfRule>
  </conditionalFormatting>
  <conditionalFormatting sqref="F44">
    <cfRule type="expression" dxfId="408" priority="230">
      <formula>$M$41=TRUE</formula>
    </cfRule>
  </conditionalFormatting>
  <conditionalFormatting sqref="F45:F46 H45:H46 J45:J46 B45:B46">
    <cfRule type="expression" dxfId="407" priority="233">
      <formula>$M$42</formula>
    </cfRule>
  </conditionalFormatting>
  <conditionalFormatting sqref="F45:F46 H45:H46 J45:J46">
    <cfRule type="expression" dxfId="406" priority="213">
      <formula>$M$63=TRUE</formula>
    </cfRule>
  </conditionalFormatting>
  <conditionalFormatting sqref="F31:J31">
    <cfRule type="expression" dxfId="405" priority="1">
      <formula>$M$32=TRUE</formula>
    </cfRule>
  </conditionalFormatting>
  <conditionalFormatting sqref="F47:J48 F49 H49:J49">
    <cfRule type="expression" dxfId="404" priority="215">
      <formula>$M$64=TRUE</formula>
    </cfRule>
  </conditionalFormatting>
  <conditionalFormatting sqref="F48:J48 F49 H49:J49 B47:B49">
    <cfRule type="expression" dxfId="403" priority="236">
      <formula>$M$44=TRUE</formula>
    </cfRule>
  </conditionalFormatting>
  <conditionalFormatting sqref="F50:J51 B50:B51">
    <cfRule type="expression" dxfId="402" priority="240">
      <formula>$M$45=TRUE</formula>
    </cfRule>
  </conditionalFormatting>
  <conditionalFormatting sqref="F50:J51">
    <cfRule type="expression" dxfId="401" priority="218">
      <formula>$M$65=TRUE</formula>
    </cfRule>
  </conditionalFormatting>
  <conditionalFormatting sqref="F52:J53 B52:B53">
    <cfRule type="expression" dxfId="400" priority="12">
      <formula>$M$49=TRUE</formula>
    </cfRule>
  </conditionalFormatting>
  <conditionalFormatting sqref="F52:J53">
    <cfRule type="expression" dxfId="399" priority="11">
      <formula>$M$67=TRUE</formula>
    </cfRule>
  </conditionalFormatting>
  <conditionalFormatting sqref="G43">
    <cfRule type="expression" dxfId="398" priority="7">
      <formula>$M$40=TRUE</formula>
    </cfRule>
  </conditionalFormatting>
  <conditionalFormatting sqref="H38 F38:F39 H39:J39">
    <cfRule type="expression" dxfId="397" priority="201">
      <formula>$M$58=TRUE</formula>
    </cfRule>
  </conditionalFormatting>
  <conditionalFormatting sqref="H40:J40 F40:F41 B40:B41">
    <cfRule type="expression" dxfId="396" priority="242">
      <formula>$M$39</formula>
    </cfRule>
  </conditionalFormatting>
  <conditionalFormatting sqref="H40:J40 F40:F41">
    <cfRule type="expression" dxfId="395" priority="219">
      <formula>$M$59=TRUE</formula>
    </cfRule>
  </conditionalFormatting>
  <conditionalFormatting sqref="I42">
    <cfRule type="expression" dxfId="394" priority="210">
      <formula>$M$60=TRUE</formula>
    </cfRule>
    <cfRule type="expression" dxfId="393" priority="228">
      <formula>$M$40=TRUE</formula>
    </cfRule>
  </conditionalFormatting>
  <conditionalFormatting sqref="I38:J38">
    <cfRule type="expression" dxfId="392" priority="200">
      <formula>$M$57=TRUE</formula>
    </cfRule>
  </conditionalFormatting>
  <dataValidations count="16">
    <dataValidation type="list" allowBlank="1" showInputMessage="1" showErrorMessage="1" sqref="J14" xr:uid="{8D9822AF-DA85-4DE2-9692-13658D46038D}">
      <formula1>$M$6:$M$7</formula1>
    </dataValidation>
    <dataValidation type="list" allowBlank="1" showInputMessage="1" showErrorMessage="1" sqref="C15:F15" xr:uid="{263FEA57-2B07-4E11-AD59-65DD0E59263A}">
      <formula1>$N$6:$N$9</formula1>
    </dataValidation>
    <dataValidation type="list" allowBlank="1" showInputMessage="1" showErrorMessage="1" sqref="C16" xr:uid="{6A9999A3-EA75-4B4E-8327-3DF37BA825A3}">
      <formula1>$O$6:$O$8</formula1>
    </dataValidation>
    <dataValidation type="list" allowBlank="1" showInputMessage="1" showErrorMessage="1" sqref="C17:F17" xr:uid="{3652423B-17E2-497F-9D50-5DBA9A08C564}">
      <formula1>$P$6:$P$11</formula1>
    </dataValidation>
    <dataValidation type="list" allowBlank="1" showInputMessage="1" showErrorMessage="1" sqref="C25" xr:uid="{295C71C9-8477-4072-8BAC-BB444697C1DA}">
      <formula1>$T$6:$T$7</formula1>
    </dataValidation>
    <dataValidation type="list" allowBlank="1" showInputMessage="1" showErrorMessage="1" sqref="I42 H37:J37 H39:J39 F33" xr:uid="{9D18A339-CD36-4685-AF4D-A8E26C06154B}">
      <formula1>$P$31:$P$33</formula1>
    </dataValidation>
    <dataValidation type="list" allowBlank="1" showInputMessage="1" showErrorMessage="1" sqref="F36" xr:uid="{0ADB202E-D3F0-4635-991B-4C8963829551}">
      <formula1>$Q$37:$Q$38</formula1>
    </dataValidation>
    <dataValidation type="list" allowBlank="1" showInputMessage="1" showErrorMessage="1" sqref="H36" xr:uid="{538687C7-FCF8-440F-A40D-FC0F09DC8DCD}">
      <formula1>$R$37:$R$38</formula1>
    </dataValidation>
    <dataValidation type="list" allowBlank="1" showInputMessage="1" showErrorMessage="1" sqref="F37" xr:uid="{1B522CE8-726C-4795-BE35-7C67F932BE30}">
      <formula1>$T$37:$T$39</formula1>
    </dataValidation>
    <dataValidation type="list" allowBlank="1" showInputMessage="1" showErrorMessage="1" sqref="H38" xr:uid="{A5EB4B8A-674B-4B32-AF45-CF79DC386FCB}">
      <formula1>$R$39:$R$40</formula1>
    </dataValidation>
    <dataValidation type="list" allowBlank="1" showInputMessage="1" showErrorMessage="1" sqref="F38" xr:uid="{670E1BB0-7B62-4ED8-BED9-12B0D9BD8DE5}">
      <formula1>$Q$39:$Q$40</formula1>
    </dataValidation>
    <dataValidation type="list" allowBlank="1" showInputMessage="1" showErrorMessage="1" sqref="F39" xr:uid="{958D1077-AC66-4014-84C8-9285C6470E5A}">
      <formula1>$T$40:$T$42</formula1>
    </dataValidation>
    <dataValidation type="list" allowBlank="1" showInputMessage="1" showErrorMessage="1" sqref="F40" xr:uid="{CBE302FA-9C28-46BF-B6F8-0B563E820D3E}">
      <formula1>$V$37:$V$38</formula1>
    </dataValidation>
    <dataValidation type="list" allowBlank="1" showInputMessage="1" showErrorMessage="1" sqref="H49" xr:uid="{06B52A5C-DC5D-4850-8368-241F0A309E1A}">
      <formula1>$R$46:$R$47</formula1>
    </dataValidation>
    <dataValidation type="list" allowBlank="1" showInputMessage="1" showErrorMessage="1" sqref="F42:F43" xr:uid="{2CB91EF7-A314-4922-962A-010E4A1D6228}">
      <formula1>$Q$42:$Q$43</formula1>
    </dataValidation>
    <dataValidation type="list" allowBlank="1" showInputMessage="1" showErrorMessage="1" sqref="C19:F19" xr:uid="{026C2C8E-E807-4FF3-9C88-FA80F511408D}">
      <formula1>$Q$6:$Q$19</formula1>
    </dataValidation>
  </dataValidations>
  <printOptions horizontalCentered="1" verticalCentered="1"/>
  <pageMargins left="0.23622047244094491" right="0.23622047244094491" top="0.74803149606299213" bottom="0.74803149606299213" header="0.31496062992125984" footer="0.31496062992125984"/>
  <pageSetup paperSize="9" scale="70" fitToHeight="2" orientation="portrait" r:id="rId1"/>
  <rowBreaks count="1" manualBreakCount="1">
    <brk id="35"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3</xdr:col>
                    <xdr:colOff>85725</xdr:colOff>
                    <xdr:row>29</xdr:row>
                    <xdr:rowOff>0</xdr:rowOff>
                  </from>
                  <to>
                    <xdr:col>4</xdr:col>
                    <xdr:colOff>0</xdr:colOff>
                    <xdr:row>30</xdr:row>
                    <xdr:rowOff>9525</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2</xdr:col>
                    <xdr:colOff>95250</xdr:colOff>
                    <xdr:row>30</xdr:row>
                    <xdr:rowOff>9525</xdr:rowOff>
                  </from>
                  <to>
                    <xdr:col>2</xdr:col>
                    <xdr:colOff>419100</xdr:colOff>
                    <xdr:row>31</xdr:row>
                    <xdr:rowOff>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2</xdr:col>
                    <xdr:colOff>95250</xdr:colOff>
                    <xdr:row>28</xdr:row>
                    <xdr:rowOff>238125</xdr:rowOff>
                  </from>
                  <to>
                    <xdr:col>3</xdr:col>
                    <xdr:colOff>0</xdr:colOff>
                    <xdr:row>30</xdr:row>
                    <xdr:rowOff>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3</xdr:col>
                    <xdr:colOff>95250</xdr:colOff>
                    <xdr:row>30</xdr:row>
                    <xdr:rowOff>9525</xdr:rowOff>
                  </from>
                  <to>
                    <xdr:col>3</xdr:col>
                    <xdr:colOff>419100</xdr:colOff>
                    <xdr:row>31</xdr:row>
                    <xdr:rowOff>9525</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from>
                    <xdr:col>3</xdr:col>
                    <xdr:colOff>95250</xdr:colOff>
                    <xdr:row>31</xdr:row>
                    <xdr:rowOff>371475</xdr:rowOff>
                  </from>
                  <to>
                    <xdr:col>3</xdr:col>
                    <xdr:colOff>419100</xdr:colOff>
                    <xdr:row>33</xdr:row>
                    <xdr:rowOff>9525</xdr:rowOff>
                  </to>
                </anchor>
              </controlPr>
            </control>
          </mc:Choice>
        </mc:AlternateContent>
        <mc:AlternateContent xmlns:mc="http://schemas.openxmlformats.org/markup-compatibility/2006">
          <mc:Choice Requires="x14">
            <control shapeId="30726" r:id="rId9" name="Check Box 6">
              <controlPr defaultSize="0" autoFill="0" autoLine="0" autoPict="0">
                <anchor moveWithCells="1">
                  <from>
                    <xdr:col>3</xdr:col>
                    <xdr:colOff>104775</xdr:colOff>
                    <xdr:row>32</xdr:row>
                    <xdr:rowOff>371475</xdr:rowOff>
                  </from>
                  <to>
                    <xdr:col>4</xdr:col>
                    <xdr:colOff>0</xdr:colOff>
                    <xdr:row>34</xdr:row>
                    <xdr:rowOff>19050</xdr:rowOff>
                  </to>
                </anchor>
              </controlPr>
            </control>
          </mc:Choice>
        </mc:AlternateContent>
        <mc:AlternateContent xmlns:mc="http://schemas.openxmlformats.org/markup-compatibility/2006">
          <mc:Choice Requires="x14">
            <control shapeId="30727" r:id="rId10" name="Check Box 7">
              <controlPr defaultSize="0" autoFill="0" autoLine="0" autoPict="0">
                <anchor moveWithCells="1">
                  <from>
                    <xdr:col>2</xdr:col>
                    <xdr:colOff>114300</xdr:colOff>
                    <xdr:row>32</xdr:row>
                    <xdr:rowOff>9525</xdr:rowOff>
                  </from>
                  <to>
                    <xdr:col>3</xdr:col>
                    <xdr:colOff>0</xdr:colOff>
                    <xdr:row>32</xdr:row>
                    <xdr:rowOff>371475</xdr:rowOff>
                  </to>
                </anchor>
              </controlPr>
            </control>
          </mc:Choice>
        </mc:AlternateContent>
        <mc:AlternateContent xmlns:mc="http://schemas.openxmlformats.org/markup-compatibility/2006">
          <mc:Choice Requires="x14">
            <control shapeId="30728" r:id="rId11" name="Check Box 8">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30737" r:id="rId12" name="Check Box 17">
              <controlPr defaultSize="0" autoFill="0" autoLine="0" autoPict="0">
                <anchor moveWithCells="1">
                  <from>
                    <xdr:col>2</xdr:col>
                    <xdr:colOff>104775</xdr:colOff>
                    <xdr:row>31</xdr:row>
                    <xdr:rowOff>9525</xdr:rowOff>
                  </from>
                  <to>
                    <xdr:col>2</xdr:col>
                    <xdr:colOff>419100</xdr:colOff>
                    <xdr:row>32</xdr:row>
                    <xdr:rowOff>9525</xdr:rowOff>
                  </to>
                </anchor>
              </controlPr>
            </control>
          </mc:Choice>
        </mc:AlternateContent>
        <mc:AlternateContent xmlns:mc="http://schemas.openxmlformats.org/markup-compatibility/2006">
          <mc:Choice Requires="x14">
            <control shapeId="30738" r:id="rId13" name="Check Box 18">
              <controlPr defaultSize="0" autoFill="0" autoLine="0" autoPict="0">
                <anchor moveWithCells="1">
                  <from>
                    <xdr:col>3</xdr:col>
                    <xdr:colOff>104775</xdr:colOff>
                    <xdr:row>31</xdr:row>
                    <xdr:rowOff>9525</xdr:rowOff>
                  </from>
                  <to>
                    <xdr:col>4</xdr:col>
                    <xdr:colOff>0</xdr:colOff>
                    <xdr:row>31</xdr:row>
                    <xdr:rowOff>371475</xdr:rowOff>
                  </to>
                </anchor>
              </controlPr>
            </control>
          </mc:Choice>
        </mc:AlternateContent>
        <mc:AlternateContent xmlns:mc="http://schemas.openxmlformats.org/markup-compatibility/2006">
          <mc:Choice Requires="x14">
            <control shapeId="30740" r:id="rId14" name="Check Box 20">
              <controlPr defaultSize="0" autoFill="0" autoLine="0" autoPict="0">
                <anchor moveWithCells="1">
                  <from>
                    <xdr:col>3</xdr:col>
                    <xdr:colOff>257175</xdr:colOff>
                    <xdr:row>20</xdr:row>
                    <xdr:rowOff>19050</xdr:rowOff>
                  </from>
                  <to>
                    <xdr:col>4</xdr:col>
                    <xdr:colOff>771525</xdr:colOff>
                    <xdr:row>20</xdr:row>
                    <xdr:rowOff>390525</xdr:rowOff>
                  </to>
                </anchor>
              </controlPr>
            </control>
          </mc:Choice>
        </mc:AlternateContent>
        <mc:AlternateContent xmlns:mc="http://schemas.openxmlformats.org/markup-compatibility/2006">
          <mc:Choice Requires="x14">
            <control shapeId="30741" r:id="rId15" name="Check Box 21">
              <controlPr defaultSize="0" autoFill="0" autoLine="0" autoPict="0">
                <anchor moveWithCells="1">
                  <from>
                    <xdr:col>4</xdr:col>
                    <xdr:colOff>857250</xdr:colOff>
                    <xdr:row>20</xdr:row>
                    <xdr:rowOff>19050</xdr:rowOff>
                  </from>
                  <to>
                    <xdr:col>5</xdr:col>
                    <xdr:colOff>200025</xdr:colOff>
                    <xdr:row>20</xdr:row>
                    <xdr:rowOff>390525</xdr:rowOff>
                  </to>
                </anchor>
              </controlPr>
            </control>
          </mc:Choice>
        </mc:AlternateContent>
        <mc:AlternateContent xmlns:mc="http://schemas.openxmlformats.org/markup-compatibility/2006">
          <mc:Choice Requires="x14">
            <control shapeId="30742" r:id="rId16" name="Check Box 22">
              <controlPr defaultSize="0" autoFill="0" autoLine="0" autoPict="0">
                <anchor moveWithCells="1">
                  <from>
                    <xdr:col>5</xdr:col>
                    <xdr:colOff>1619250</xdr:colOff>
                    <xdr:row>20</xdr:row>
                    <xdr:rowOff>19050</xdr:rowOff>
                  </from>
                  <to>
                    <xdr:col>6</xdr:col>
                    <xdr:colOff>552450</xdr:colOff>
                    <xdr:row>20</xdr:row>
                    <xdr:rowOff>400050</xdr:rowOff>
                  </to>
                </anchor>
              </controlPr>
            </control>
          </mc:Choice>
        </mc:AlternateContent>
        <mc:AlternateContent xmlns:mc="http://schemas.openxmlformats.org/markup-compatibility/2006">
          <mc:Choice Requires="x14">
            <control shapeId="30743" r:id="rId17" name="Check Box 23">
              <controlPr defaultSize="0" autoFill="0" autoLine="0" autoPict="0">
                <anchor moveWithCells="1">
                  <from>
                    <xdr:col>2</xdr:col>
                    <xdr:colOff>114300</xdr:colOff>
                    <xdr:row>20</xdr:row>
                    <xdr:rowOff>266700</xdr:rowOff>
                  </from>
                  <to>
                    <xdr:col>3</xdr:col>
                    <xdr:colOff>228600</xdr:colOff>
                    <xdr:row>21</xdr:row>
                    <xdr:rowOff>19050</xdr:rowOff>
                  </to>
                </anchor>
              </controlPr>
            </control>
          </mc:Choice>
        </mc:AlternateContent>
        <mc:AlternateContent xmlns:mc="http://schemas.openxmlformats.org/markup-compatibility/2006">
          <mc:Choice Requires="x14">
            <control shapeId="30744" r:id="rId18" name="Check Box 24">
              <controlPr defaultSize="0" autoFill="0" autoLine="0" autoPict="0">
                <anchor moveWithCells="1">
                  <from>
                    <xdr:col>3</xdr:col>
                    <xdr:colOff>266700</xdr:colOff>
                    <xdr:row>20</xdr:row>
                    <xdr:rowOff>266700</xdr:rowOff>
                  </from>
                  <to>
                    <xdr:col>4</xdr:col>
                    <xdr:colOff>561975</xdr:colOff>
                    <xdr:row>21</xdr:row>
                    <xdr:rowOff>19050</xdr:rowOff>
                  </to>
                </anchor>
              </controlPr>
            </control>
          </mc:Choice>
        </mc:AlternateContent>
        <mc:AlternateContent xmlns:mc="http://schemas.openxmlformats.org/markup-compatibility/2006">
          <mc:Choice Requires="x14">
            <control shapeId="30745" r:id="rId19" name="Check Box 25">
              <controlPr defaultSize="0" autoFill="0" autoLine="0" autoPict="0">
                <anchor moveWithCells="1">
                  <from>
                    <xdr:col>4</xdr:col>
                    <xdr:colOff>857250</xdr:colOff>
                    <xdr:row>20</xdr:row>
                    <xdr:rowOff>266700</xdr:rowOff>
                  </from>
                  <to>
                    <xdr:col>5</xdr:col>
                    <xdr:colOff>190500</xdr:colOff>
                    <xdr:row>21</xdr:row>
                    <xdr:rowOff>19050</xdr:rowOff>
                  </to>
                </anchor>
              </controlPr>
            </control>
          </mc:Choice>
        </mc:AlternateContent>
        <mc:AlternateContent xmlns:mc="http://schemas.openxmlformats.org/markup-compatibility/2006">
          <mc:Choice Requires="x14">
            <control shapeId="30746" r:id="rId20" name="Check Box 26">
              <controlPr defaultSize="0" autoFill="0" autoLine="0" autoPict="0">
                <anchor moveWithCells="1">
                  <from>
                    <xdr:col>5</xdr:col>
                    <xdr:colOff>323850</xdr:colOff>
                    <xdr:row>20</xdr:row>
                    <xdr:rowOff>276225</xdr:rowOff>
                  </from>
                  <to>
                    <xdr:col>5</xdr:col>
                    <xdr:colOff>1019175</xdr:colOff>
                    <xdr:row>21</xdr:row>
                    <xdr:rowOff>28575</xdr:rowOff>
                  </to>
                </anchor>
              </controlPr>
            </control>
          </mc:Choice>
        </mc:AlternateContent>
        <mc:AlternateContent xmlns:mc="http://schemas.openxmlformats.org/markup-compatibility/2006">
          <mc:Choice Requires="x14">
            <control shapeId="30747" r:id="rId21" name="Check Box 27">
              <controlPr defaultSize="0" autoFill="0" autoLine="0" autoPict="0">
                <anchor moveWithCells="1">
                  <from>
                    <xdr:col>5</xdr:col>
                    <xdr:colOff>1162050</xdr:colOff>
                    <xdr:row>20</xdr:row>
                    <xdr:rowOff>276225</xdr:rowOff>
                  </from>
                  <to>
                    <xdr:col>5</xdr:col>
                    <xdr:colOff>1800225</xdr:colOff>
                    <xdr:row>21</xdr:row>
                    <xdr:rowOff>9525</xdr:rowOff>
                  </to>
                </anchor>
              </controlPr>
            </control>
          </mc:Choice>
        </mc:AlternateContent>
        <mc:AlternateContent xmlns:mc="http://schemas.openxmlformats.org/markup-compatibility/2006">
          <mc:Choice Requires="x14">
            <control shapeId="30748" r:id="rId22" name="Check Box 28">
              <controlPr defaultSize="0" autoFill="0" autoLine="0" autoPict="0">
                <anchor moveWithCells="1">
                  <from>
                    <xdr:col>2</xdr:col>
                    <xdr:colOff>104775</xdr:colOff>
                    <xdr:row>20</xdr:row>
                    <xdr:rowOff>9525</xdr:rowOff>
                  </from>
                  <to>
                    <xdr:col>3</xdr:col>
                    <xdr:colOff>228600</xdr:colOff>
                    <xdr:row>20</xdr:row>
                    <xdr:rowOff>381000</xdr:rowOff>
                  </to>
                </anchor>
              </controlPr>
            </control>
          </mc:Choice>
        </mc:AlternateContent>
        <mc:AlternateContent xmlns:mc="http://schemas.openxmlformats.org/markup-compatibility/2006">
          <mc:Choice Requires="x14">
            <control shapeId="30750" r:id="rId23" name="Check Box 30">
              <controlPr defaultSize="0" autoFill="0" autoLine="0" autoPict="0">
                <anchor moveWithCells="1">
                  <from>
                    <xdr:col>2</xdr:col>
                    <xdr:colOff>95250</xdr:colOff>
                    <xdr:row>37</xdr:row>
                    <xdr:rowOff>9525</xdr:rowOff>
                  </from>
                  <to>
                    <xdr:col>2</xdr:col>
                    <xdr:colOff>419100</xdr:colOff>
                    <xdr:row>39</xdr:row>
                    <xdr:rowOff>0</xdr:rowOff>
                  </to>
                </anchor>
              </controlPr>
            </control>
          </mc:Choice>
        </mc:AlternateContent>
        <mc:AlternateContent xmlns:mc="http://schemas.openxmlformats.org/markup-compatibility/2006">
          <mc:Choice Requires="x14">
            <control shapeId="30751" r:id="rId24" name="Check Box 31">
              <controlPr defaultSize="0" autoFill="0" autoLine="0" autoPict="0">
                <anchor moveWithCells="1">
                  <from>
                    <xdr:col>2</xdr:col>
                    <xdr:colOff>114300</xdr:colOff>
                    <xdr:row>39</xdr:row>
                    <xdr:rowOff>9525</xdr:rowOff>
                  </from>
                  <to>
                    <xdr:col>2</xdr:col>
                    <xdr:colOff>419100</xdr:colOff>
                    <xdr:row>41</xdr:row>
                    <xdr:rowOff>9525</xdr:rowOff>
                  </to>
                </anchor>
              </controlPr>
            </control>
          </mc:Choice>
        </mc:AlternateContent>
        <mc:AlternateContent xmlns:mc="http://schemas.openxmlformats.org/markup-compatibility/2006">
          <mc:Choice Requires="x14">
            <control shapeId="30752" r:id="rId25" name="Check Box 32">
              <controlPr defaultSize="0" autoFill="0" autoLine="0" autoPict="0">
                <anchor moveWithCells="1">
                  <from>
                    <xdr:col>2</xdr:col>
                    <xdr:colOff>114300</xdr:colOff>
                    <xdr:row>41</xdr:row>
                    <xdr:rowOff>9525</xdr:rowOff>
                  </from>
                  <to>
                    <xdr:col>3</xdr:col>
                    <xdr:colOff>0</xdr:colOff>
                    <xdr:row>42</xdr:row>
                    <xdr:rowOff>9525</xdr:rowOff>
                  </to>
                </anchor>
              </controlPr>
            </control>
          </mc:Choice>
        </mc:AlternateContent>
        <mc:AlternateContent xmlns:mc="http://schemas.openxmlformats.org/markup-compatibility/2006">
          <mc:Choice Requires="x14">
            <control shapeId="30753" r:id="rId26" name="Check Box 33">
              <controlPr defaultSize="0" autoFill="0" autoLine="0" autoPict="0">
                <anchor moveWithCells="1">
                  <from>
                    <xdr:col>2</xdr:col>
                    <xdr:colOff>114300</xdr:colOff>
                    <xdr:row>42</xdr:row>
                    <xdr:rowOff>276225</xdr:rowOff>
                  </from>
                  <to>
                    <xdr:col>3</xdr:col>
                    <xdr:colOff>0</xdr:colOff>
                    <xdr:row>43</xdr:row>
                    <xdr:rowOff>219075</xdr:rowOff>
                  </to>
                </anchor>
              </controlPr>
            </control>
          </mc:Choice>
        </mc:AlternateContent>
        <mc:AlternateContent xmlns:mc="http://schemas.openxmlformats.org/markup-compatibility/2006">
          <mc:Choice Requires="x14">
            <control shapeId="30754" r:id="rId27" name="Check Box 34">
              <controlPr defaultSize="0" autoFill="0" autoLine="0" autoPict="0">
                <anchor moveWithCells="1">
                  <from>
                    <xdr:col>2</xdr:col>
                    <xdr:colOff>114300</xdr:colOff>
                    <xdr:row>44</xdr:row>
                    <xdr:rowOff>0</xdr:rowOff>
                  </from>
                  <to>
                    <xdr:col>2</xdr:col>
                    <xdr:colOff>419100</xdr:colOff>
                    <xdr:row>45</xdr:row>
                    <xdr:rowOff>304800</xdr:rowOff>
                  </to>
                </anchor>
              </controlPr>
            </control>
          </mc:Choice>
        </mc:AlternateContent>
        <mc:AlternateContent xmlns:mc="http://schemas.openxmlformats.org/markup-compatibility/2006">
          <mc:Choice Requires="x14">
            <control shapeId="30755" r:id="rId28" name="Check Box 35">
              <controlPr defaultSize="0" autoFill="0" autoLine="0" autoPict="0">
                <anchor moveWithCells="1">
                  <from>
                    <xdr:col>2</xdr:col>
                    <xdr:colOff>114300</xdr:colOff>
                    <xdr:row>46</xdr:row>
                    <xdr:rowOff>19050</xdr:rowOff>
                  </from>
                  <to>
                    <xdr:col>3</xdr:col>
                    <xdr:colOff>0</xdr:colOff>
                    <xdr:row>48</xdr:row>
                    <xdr:rowOff>371475</xdr:rowOff>
                  </to>
                </anchor>
              </controlPr>
            </control>
          </mc:Choice>
        </mc:AlternateContent>
        <mc:AlternateContent xmlns:mc="http://schemas.openxmlformats.org/markup-compatibility/2006">
          <mc:Choice Requires="x14">
            <control shapeId="30757" r:id="rId29" name="Check Box 37">
              <controlPr defaultSize="0" autoFill="0" autoLine="0" autoPict="0">
                <anchor moveWithCells="1">
                  <from>
                    <xdr:col>2</xdr:col>
                    <xdr:colOff>114300</xdr:colOff>
                    <xdr:row>50</xdr:row>
                    <xdr:rowOff>95250</xdr:rowOff>
                  </from>
                  <to>
                    <xdr:col>2</xdr:col>
                    <xdr:colOff>419100</xdr:colOff>
                    <xdr:row>50</xdr:row>
                    <xdr:rowOff>847725</xdr:rowOff>
                  </to>
                </anchor>
              </controlPr>
            </control>
          </mc:Choice>
        </mc:AlternateContent>
        <mc:AlternateContent xmlns:mc="http://schemas.openxmlformats.org/markup-compatibility/2006">
          <mc:Choice Requires="x14">
            <control shapeId="30758" r:id="rId30" name="Check Box 38">
              <controlPr defaultSize="0" autoFill="0" autoLine="0" autoPict="0">
                <anchor moveWithCells="1">
                  <from>
                    <xdr:col>2</xdr:col>
                    <xdr:colOff>104775</xdr:colOff>
                    <xdr:row>33</xdr:row>
                    <xdr:rowOff>361950</xdr:rowOff>
                  </from>
                  <to>
                    <xdr:col>3</xdr:col>
                    <xdr:colOff>9525</xdr:colOff>
                    <xdr:row>36</xdr:row>
                    <xdr:rowOff>352425</xdr:rowOff>
                  </to>
                </anchor>
              </controlPr>
            </control>
          </mc:Choice>
        </mc:AlternateContent>
        <mc:AlternateContent xmlns:mc="http://schemas.openxmlformats.org/markup-compatibility/2006">
          <mc:Choice Requires="x14">
            <control shapeId="30771" r:id="rId31" name="Check Box 51">
              <controlPr defaultSize="0" autoFill="0" autoLine="0" autoPict="0">
                <anchor moveWithCells="1">
                  <from>
                    <xdr:col>5</xdr:col>
                    <xdr:colOff>314325</xdr:colOff>
                    <xdr:row>20</xdr:row>
                    <xdr:rowOff>95250</xdr:rowOff>
                  </from>
                  <to>
                    <xdr:col>5</xdr:col>
                    <xdr:colOff>1438275</xdr:colOff>
                    <xdr:row>20</xdr:row>
                    <xdr:rowOff>333375</xdr:rowOff>
                  </to>
                </anchor>
              </controlPr>
            </control>
          </mc:Choice>
        </mc:AlternateContent>
        <mc:AlternateContent xmlns:mc="http://schemas.openxmlformats.org/markup-compatibility/2006">
          <mc:Choice Requires="x14">
            <control shapeId="30772" r:id="rId32" name="Check Box 52">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7E5B9-A58F-401E-A6B0-0654A983D143}">
  <dimension ref="A1:X68"/>
  <sheetViews>
    <sheetView showZeros="0" zoomScale="110" zoomScaleNormal="110" zoomScaleSheetLayoutView="100" workbookViewId="0">
      <selection activeCell="E12" sqref="E12"/>
    </sheetView>
  </sheetViews>
  <sheetFormatPr defaultRowHeight="18.75" x14ac:dyDescent="0.4"/>
  <cols>
    <col min="1" max="1" width="4.625" style="84" customWidth="1"/>
    <col min="2" max="2" width="18.5" style="84" customWidth="1"/>
    <col min="3" max="4" width="5.625" style="84" customWidth="1"/>
    <col min="5" max="5" width="19.625" style="84" customWidth="1"/>
    <col min="6" max="6" width="23.625" style="84" customWidth="1"/>
    <col min="7" max="7" width="17.25" style="84" customWidth="1"/>
    <col min="8" max="8" width="13.375" style="84" customWidth="1"/>
    <col min="9" max="9" width="9" style="84"/>
    <col min="10" max="10" width="9.5" style="84" customWidth="1"/>
    <col min="11" max="11" width="9" style="84" hidden="1" customWidth="1"/>
    <col min="12" max="12" width="21.75" style="84" hidden="1" customWidth="1"/>
    <col min="13" max="13" width="9" style="84" hidden="1" customWidth="1"/>
    <col min="14" max="14" width="16.625" style="84" hidden="1" customWidth="1"/>
    <col min="15" max="15" width="11.375" style="84" hidden="1" customWidth="1"/>
    <col min="16" max="16" width="15.5" style="84" hidden="1" customWidth="1"/>
    <col min="17" max="17" width="29.625" style="84" hidden="1" customWidth="1"/>
    <col min="18" max="18" width="21.625" style="84" hidden="1" customWidth="1"/>
    <col min="19" max="19" width="16.125" style="84" hidden="1" customWidth="1"/>
    <col min="20" max="20" width="17.125" style="84" hidden="1" customWidth="1"/>
    <col min="21" max="22" width="9" style="84" hidden="1" customWidth="1"/>
    <col min="23" max="26" width="9" style="84" customWidth="1"/>
    <col min="27" max="16384" width="9" style="84"/>
  </cols>
  <sheetData>
    <row r="1" spans="1:20" ht="30" x14ac:dyDescent="0.6">
      <c r="A1" s="281" t="s">
        <v>0</v>
      </c>
      <c r="B1" s="281"/>
      <c r="C1" s="165" t="s">
        <v>1</v>
      </c>
      <c r="E1" s="165"/>
      <c r="F1" s="165"/>
      <c r="G1" s="416" t="s">
        <v>2</v>
      </c>
      <c r="H1" s="417">
        <f>サンプル１!$H$1</f>
        <v>0</v>
      </c>
      <c r="I1" s="419" t="s">
        <v>3</v>
      </c>
      <c r="J1" s="420"/>
      <c r="K1" s="165"/>
      <c r="L1" s="165"/>
    </row>
    <row r="2" spans="1:20" s="156" customFormat="1" ht="6" customHeight="1" x14ac:dyDescent="0.5">
      <c r="F2" s="166"/>
      <c r="G2" s="416"/>
      <c r="H2" s="418"/>
      <c r="I2" s="421"/>
      <c r="J2" s="422"/>
    </row>
    <row r="3" spans="1:20" s="156" customFormat="1" ht="24" x14ac:dyDescent="0.5">
      <c r="A3" s="289" t="s">
        <v>4</v>
      </c>
      <c r="B3" s="290"/>
      <c r="C3" s="270">
        <f>サンプル１!$C$3</f>
        <v>0</v>
      </c>
      <c r="D3" s="271"/>
      <c r="E3" s="271"/>
      <c r="F3" s="272"/>
      <c r="G3" s="183" t="s">
        <v>195</v>
      </c>
      <c r="H3" s="291">
        <f>サンプル１!$H$3</f>
        <v>0</v>
      </c>
      <c r="I3" s="292"/>
      <c r="J3" s="293"/>
    </row>
    <row r="4" spans="1:20" s="156" customFormat="1" ht="24" customHeight="1" x14ac:dyDescent="0.5">
      <c r="A4" s="294" t="s">
        <v>6</v>
      </c>
      <c r="B4" s="168" t="s">
        <v>7</v>
      </c>
      <c r="C4" s="270">
        <f>サンプル１!$C$4</f>
        <v>0</v>
      </c>
      <c r="D4" s="271"/>
      <c r="E4" s="271"/>
      <c r="F4" s="271"/>
      <c r="G4" s="271"/>
      <c r="H4" s="271"/>
      <c r="I4" s="271"/>
      <c r="J4" s="272"/>
    </row>
    <row r="5" spans="1:20" s="156" customFormat="1" ht="24" x14ac:dyDescent="0.5">
      <c r="A5" s="295"/>
      <c r="B5" s="297" t="s">
        <v>8</v>
      </c>
      <c r="C5" s="184" t="s">
        <v>761</v>
      </c>
      <c r="D5" s="299">
        <f>サンプル１!$D$5</f>
        <v>0</v>
      </c>
      <c r="E5" s="299"/>
      <c r="F5" s="299"/>
      <c r="G5" s="299"/>
      <c r="H5" s="299"/>
      <c r="I5" s="299"/>
      <c r="J5" s="300"/>
      <c r="M5" s="170" t="s">
        <v>101</v>
      </c>
      <c r="N5" s="170" t="s">
        <v>695</v>
      </c>
      <c r="O5" s="170" t="s">
        <v>696</v>
      </c>
      <c r="P5" s="170" t="s">
        <v>697</v>
      </c>
      <c r="Q5" s="170" t="s">
        <v>698</v>
      </c>
      <c r="R5" s="266" t="s">
        <v>699</v>
      </c>
      <c r="S5" s="266"/>
      <c r="T5" s="170" t="s">
        <v>703</v>
      </c>
    </row>
    <row r="6" spans="1:20" s="156" customFormat="1" ht="24" x14ac:dyDescent="0.5">
      <c r="A6" s="295"/>
      <c r="B6" s="298"/>
      <c r="C6" s="267">
        <f>サンプル１!$C$6</f>
        <v>0</v>
      </c>
      <c r="D6" s="268"/>
      <c r="E6" s="268"/>
      <c r="F6" s="268"/>
      <c r="G6" s="268"/>
      <c r="H6" s="268"/>
      <c r="I6" s="268"/>
      <c r="J6" s="269"/>
      <c r="M6" s="84" t="s">
        <v>84</v>
      </c>
      <c r="N6" s="84" t="s">
        <v>303</v>
      </c>
      <c r="O6" s="84" t="s">
        <v>81</v>
      </c>
      <c r="P6" s="84" t="s">
        <v>350</v>
      </c>
      <c r="Q6" s="84" t="s">
        <v>82</v>
      </c>
      <c r="R6" s="156" t="s">
        <v>83</v>
      </c>
      <c r="S6" s="84" t="b">
        <v>0</v>
      </c>
      <c r="T6" s="84" t="s">
        <v>116</v>
      </c>
    </row>
    <row r="7" spans="1:20" s="156" customFormat="1" ht="24" x14ac:dyDescent="0.5">
      <c r="A7" s="295"/>
      <c r="B7" s="168" t="s">
        <v>10</v>
      </c>
      <c r="C7" s="270">
        <f>サンプル１!$C$7</f>
        <v>0</v>
      </c>
      <c r="D7" s="271"/>
      <c r="E7" s="271"/>
      <c r="F7" s="272"/>
      <c r="G7" s="183" t="s">
        <v>762</v>
      </c>
      <c r="H7" s="270">
        <f>サンプル１!$H$7</f>
        <v>0</v>
      </c>
      <c r="I7" s="271"/>
      <c r="J7" s="272"/>
      <c r="M7" s="84" t="s">
        <v>89</v>
      </c>
      <c r="N7" s="84" t="s">
        <v>304</v>
      </c>
      <c r="O7" s="84" t="s">
        <v>87</v>
      </c>
      <c r="P7" s="84" t="s">
        <v>351</v>
      </c>
      <c r="Q7" s="84" t="s">
        <v>88</v>
      </c>
      <c r="R7" s="156" t="s">
        <v>700</v>
      </c>
      <c r="S7" s="84" t="b">
        <v>0</v>
      </c>
      <c r="T7" s="84" t="s">
        <v>117</v>
      </c>
    </row>
    <row r="8" spans="1:20" s="156" customFormat="1" ht="24" x14ac:dyDescent="0.5">
      <c r="A8" s="295"/>
      <c r="B8" s="168" t="s">
        <v>596</v>
      </c>
      <c r="C8" s="270">
        <f>サンプル１!$C$8</f>
        <v>0</v>
      </c>
      <c r="D8" s="271"/>
      <c r="E8" s="271"/>
      <c r="F8" s="272"/>
      <c r="G8" s="183" t="s">
        <v>763</v>
      </c>
      <c r="H8" s="270">
        <f>サンプル１!$H$8</f>
        <v>0</v>
      </c>
      <c r="I8" s="271"/>
      <c r="J8" s="272"/>
      <c r="N8" s="84" t="s">
        <v>183</v>
      </c>
      <c r="O8" s="84" t="s">
        <v>90</v>
      </c>
      <c r="P8" s="84" t="s">
        <v>91</v>
      </c>
      <c r="Q8" s="84" t="s">
        <v>92</v>
      </c>
      <c r="R8" s="156" t="s">
        <v>93</v>
      </c>
      <c r="S8" s="84" t="b">
        <v>0</v>
      </c>
    </row>
    <row r="9" spans="1:20" s="156" customFormat="1" ht="24" x14ac:dyDescent="0.5">
      <c r="A9" s="295"/>
      <c r="B9" s="168" t="s">
        <v>598</v>
      </c>
      <c r="C9" s="270">
        <f>サンプル１!$C$9</f>
        <v>0</v>
      </c>
      <c r="D9" s="271"/>
      <c r="E9" s="271"/>
      <c r="F9" s="272"/>
      <c r="G9" s="185" t="s">
        <v>764</v>
      </c>
      <c r="H9" s="270">
        <f>サンプル１!$H$9</f>
        <v>0</v>
      </c>
      <c r="I9" s="271"/>
      <c r="J9" s="272"/>
      <c r="N9" s="84" t="s">
        <v>755</v>
      </c>
      <c r="P9" s="84" t="s">
        <v>97</v>
      </c>
      <c r="Q9" s="84" t="s">
        <v>98</v>
      </c>
      <c r="R9" s="156" t="s">
        <v>701</v>
      </c>
      <c r="S9" s="84" t="b">
        <v>0</v>
      </c>
    </row>
    <row r="10" spans="1:20" s="156" customFormat="1" ht="24" x14ac:dyDescent="0.5">
      <c r="A10" s="295"/>
      <c r="B10" s="168" t="s">
        <v>600</v>
      </c>
      <c r="C10" s="275">
        <f>サンプル１!$C$10</f>
        <v>0</v>
      </c>
      <c r="D10" s="276"/>
      <c r="E10" s="276"/>
      <c r="F10" s="277"/>
      <c r="G10" s="185" t="s">
        <v>765</v>
      </c>
      <c r="H10" s="275">
        <f>サンプル１!$H$10</f>
        <v>0</v>
      </c>
      <c r="I10" s="276"/>
      <c r="J10" s="277"/>
      <c r="P10" s="84" t="s">
        <v>102</v>
      </c>
      <c r="Q10" s="84" t="s">
        <v>787</v>
      </c>
      <c r="R10" s="156" t="s">
        <v>103</v>
      </c>
      <c r="S10" s="84" t="b">
        <v>0</v>
      </c>
    </row>
    <row r="11" spans="1:20" s="156" customFormat="1" ht="24" x14ac:dyDescent="0.5">
      <c r="A11" s="296"/>
      <c r="B11" s="168" t="s">
        <v>12</v>
      </c>
      <c r="C11" s="278">
        <f>サンプル１!$C$11</f>
        <v>0</v>
      </c>
      <c r="D11" s="279"/>
      <c r="E11" s="279"/>
      <c r="F11" s="279"/>
      <c r="G11" s="279"/>
      <c r="H11" s="279"/>
      <c r="I11" s="279"/>
      <c r="J11" s="280"/>
      <c r="P11" s="84" t="s">
        <v>754</v>
      </c>
      <c r="Q11" s="84" t="s">
        <v>788</v>
      </c>
      <c r="R11" s="156" t="s">
        <v>108</v>
      </c>
      <c r="S11" s="84" t="b">
        <v>0</v>
      </c>
    </row>
    <row r="12" spans="1:20" ht="24.75" customHeight="1" x14ac:dyDescent="0.5">
      <c r="A12" s="171" t="s">
        <v>777</v>
      </c>
      <c r="Q12" s="84" t="s">
        <v>107</v>
      </c>
      <c r="R12" s="156" t="s">
        <v>111</v>
      </c>
      <c r="S12" s="84" t="b">
        <v>0</v>
      </c>
    </row>
    <row r="13" spans="1:20" ht="30" customHeight="1" x14ac:dyDescent="0.5">
      <c r="A13" s="224" t="s">
        <v>94</v>
      </c>
      <c r="B13" s="114" t="s">
        <v>95</v>
      </c>
      <c r="C13" s="227"/>
      <c r="D13" s="227"/>
      <c r="E13" s="227"/>
      <c r="F13" s="227"/>
      <c r="G13" s="115" t="s">
        <v>96</v>
      </c>
      <c r="H13" s="228"/>
      <c r="I13" s="229"/>
      <c r="J13" s="230"/>
      <c r="Q13" s="84" t="s">
        <v>110</v>
      </c>
      <c r="R13" s="156" t="s">
        <v>113</v>
      </c>
      <c r="S13" s="84" t="b">
        <v>0</v>
      </c>
    </row>
    <row r="14" spans="1:20" ht="30" customHeight="1" x14ac:dyDescent="0.5">
      <c r="A14" s="225"/>
      <c r="B14" s="115" t="s">
        <v>99</v>
      </c>
      <c r="C14" s="227"/>
      <c r="D14" s="227"/>
      <c r="E14" s="227"/>
      <c r="F14" s="227"/>
      <c r="G14" s="115" t="s">
        <v>100</v>
      </c>
      <c r="H14" s="95"/>
      <c r="I14" s="115" t="s">
        <v>101</v>
      </c>
      <c r="J14" s="96"/>
      <c r="Q14" s="84" t="s">
        <v>112</v>
      </c>
      <c r="R14" s="156" t="s">
        <v>702</v>
      </c>
      <c r="S14" s="84" t="b">
        <v>0</v>
      </c>
    </row>
    <row r="15" spans="1:20" ht="30" customHeight="1" x14ac:dyDescent="0.4">
      <c r="A15" s="225"/>
      <c r="B15" s="115" t="s">
        <v>695</v>
      </c>
      <c r="C15" s="232"/>
      <c r="D15" s="233"/>
      <c r="E15" s="233"/>
      <c r="F15" s="233"/>
      <c r="G15" s="116" t="s">
        <v>105</v>
      </c>
      <c r="H15" s="263"/>
      <c r="I15" s="263"/>
      <c r="J15" s="117" t="s">
        <v>106</v>
      </c>
      <c r="Q15" s="84" t="s">
        <v>795</v>
      </c>
    </row>
    <row r="16" spans="1:20" ht="30" customHeight="1" x14ac:dyDescent="0.4">
      <c r="A16" s="225"/>
      <c r="B16" s="115" t="s">
        <v>696</v>
      </c>
      <c r="C16" s="228"/>
      <c r="D16" s="229"/>
      <c r="E16" s="229"/>
      <c r="F16" s="230"/>
      <c r="G16" s="118"/>
      <c r="H16" s="119"/>
      <c r="I16" s="119"/>
      <c r="J16" s="120"/>
      <c r="Q16" s="84" t="s">
        <v>796</v>
      </c>
    </row>
    <row r="17" spans="1:22" ht="30" customHeight="1" x14ac:dyDescent="0.4">
      <c r="A17" s="225"/>
      <c r="B17" s="231" t="s">
        <v>352</v>
      </c>
      <c r="C17" s="243"/>
      <c r="D17" s="244"/>
      <c r="E17" s="244"/>
      <c r="F17" s="244"/>
      <c r="G17" s="121" t="s">
        <v>105</v>
      </c>
      <c r="H17" s="273"/>
      <c r="I17" s="273"/>
      <c r="J17" s="122" t="s">
        <v>106</v>
      </c>
      <c r="Q17" s="84" t="s">
        <v>408</v>
      </c>
    </row>
    <row r="18" spans="1:22" ht="32.25" customHeight="1" x14ac:dyDescent="0.4">
      <c r="A18" s="225"/>
      <c r="B18" s="231"/>
      <c r="C18" s="274" t="s">
        <v>593</v>
      </c>
      <c r="D18" s="234"/>
      <c r="E18" s="234"/>
      <c r="F18" s="234"/>
      <c r="G18" s="234"/>
      <c r="H18" s="234"/>
      <c r="I18" s="234"/>
      <c r="J18" s="234"/>
      <c r="Q18" s="84" t="s">
        <v>410</v>
      </c>
    </row>
    <row r="19" spans="1:22" ht="30" customHeight="1" x14ac:dyDescent="0.4">
      <c r="A19" s="225"/>
      <c r="B19" s="231" t="s">
        <v>353</v>
      </c>
      <c r="C19" s="232"/>
      <c r="D19" s="233"/>
      <c r="E19" s="233"/>
      <c r="F19" s="233"/>
      <c r="G19" s="123" t="s">
        <v>105</v>
      </c>
      <c r="H19" s="229"/>
      <c r="I19" s="229"/>
      <c r="J19" s="124" t="s">
        <v>106</v>
      </c>
      <c r="Q19" s="84" t="s">
        <v>756</v>
      </c>
    </row>
    <row r="20" spans="1:22" x14ac:dyDescent="0.4">
      <c r="A20" s="225"/>
      <c r="B20" s="231"/>
      <c r="C20" s="234" t="s">
        <v>594</v>
      </c>
      <c r="D20" s="234"/>
      <c r="E20" s="234"/>
      <c r="F20" s="234"/>
      <c r="G20" s="234"/>
      <c r="H20" s="234"/>
      <c r="I20" s="234"/>
      <c r="J20" s="234"/>
    </row>
    <row r="21" spans="1:22" ht="49.5" customHeight="1" x14ac:dyDescent="0.4">
      <c r="A21" s="225"/>
      <c r="B21" s="235" t="s">
        <v>699</v>
      </c>
      <c r="C21" s="237"/>
      <c r="D21" s="238"/>
      <c r="E21" s="238"/>
      <c r="F21" s="238"/>
      <c r="G21" s="238"/>
      <c r="H21" s="238"/>
      <c r="I21" s="238"/>
      <c r="J21" s="239"/>
      <c r="K21" s="157"/>
    </row>
    <row r="22" spans="1:22" ht="30" customHeight="1" x14ac:dyDescent="0.4">
      <c r="A22" s="225"/>
      <c r="B22" s="236"/>
      <c r="C22" s="240" t="s">
        <v>357</v>
      </c>
      <c r="D22" s="241"/>
      <c r="E22" s="241"/>
      <c r="F22" s="242"/>
      <c r="G22" s="242"/>
      <c r="H22" s="242"/>
      <c r="I22" s="242"/>
      <c r="J22" s="124" t="s">
        <v>106</v>
      </c>
    </row>
    <row r="23" spans="1:22" ht="30" customHeight="1" x14ac:dyDescent="0.4">
      <c r="A23" s="225"/>
      <c r="B23" s="115" t="s">
        <v>114</v>
      </c>
      <c r="C23" s="227"/>
      <c r="D23" s="227"/>
      <c r="E23" s="227"/>
      <c r="F23" s="227"/>
      <c r="G23" s="227"/>
      <c r="H23" s="227"/>
      <c r="I23" s="227"/>
      <c r="J23" s="227"/>
      <c r="K23" s="157"/>
    </row>
    <row r="24" spans="1:22" ht="30" customHeight="1" x14ac:dyDescent="0.4">
      <c r="A24" s="225"/>
      <c r="B24" s="115" t="s">
        <v>595</v>
      </c>
      <c r="C24" s="228"/>
      <c r="D24" s="229"/>
      <c r="E24" s="229"/>
      <c r="F24" s="229"/>
      <c r="G24" s="229"/>
      <c r="H24" s="229"/>
      <c r="I24" s="229"/>
      <c r="J24" s="230"/>
    </row>
    <row r="25" spans="1:22" ht="34.5" customHeight="1" x14ac:dyDescent="0.4">
      <c r="A25" s="226"/>
      <c r="B25" s="125" t="s">
        <v>354</v>
      </c>
      <c r="C25" s="261"/>
      <c r="D25" s="262"/>
      <c r="E25" s="264" t="s">
        <v>750</v>
      </c>
      <c r="F25" s="264"/>
      <c r="G25" s="264"/>
      <c r="H25" s="264"/>
      <c r="I25" s="264"/>
      <c r="J25" s="265"/>
    </row>
    <row r="26" spans="1:22" ht="22.5" customHeight="1" x14ac:dyDescent="0.4">
      <c r="A26" s="410" t="s">
        <v>115</v>
      </c>
      <c r="B26" s="411"/>
      <c r="C26" s="411"/>
      <c r="D26" s="411"/>
      <c r="E26" s="411"/>
      <c r="F26" s="411"/>
      <c r="G26" s="411"/>
      <c r="H26" s="411"/>
      <c r="I26" s="411"/>
      <c r="J26" s="412"/>
    </row>
    <row r="27" spans="1:22" ht="118.5" customHeight="1" x14ac:dyDescent="0.4">
      <c r="A27" s="413"/>
      <c r="B27" s="414"/>
      <c r="C27" s="414"/>
      <c r="D27" s="414"/>
      <c r="E27" s="414"/>
      <c r="F27" s="414"/>
      <c r="G27" s="414"/>
      <c r="H27" s="414"/>
      <c r="I27" s="414"/>
      <c r="J27" s="415"/>
    </row>
    <row r="28" spans="1:22" ht="20.100000000000001" customHeight="1" x14ac:dyDescent="0.4">
      <c r="A28" s="126"/>
      <c r="C28" s="127" t="s">
        <v>789</v>
      </c>
      <c r="D28" s="260" t="s">
        <v>790</v>
      </c>
      <c r="E28" s="260"/>
      <c r="F28" s="260"/>
      <c r="G28" s="260"/>
      <c r="H28" s="259" t="s">
        <v>356</v>
      </c>
      <c r="I28" s="259"/>
      <c r="J28" s="259"/>
      <c r="V28" s="158"/>
    </row>
    <row r="29" spans="1:22" ht="20.100000000000001" customHeight="1" x14ac:dyDescent="0.4">
      <c r="A29" s="128"/>
      <c r="B29" s="129" t="s">
        <v>14</v>
      </c>
      <c r="C29" s="130" t="s">
        <v>15</v>
      </c>
      <c r="D29" s="131" t="s">
        <v>16</v>
      </c>
      <c r="E29" s="248" t="s">
        <v>17</v>
      </c>
      <c r="F29" s="249"/>
      <c r="G29" s="249"/>
      <c r="H29" s="249"/>
      <c r="I29" s="249"/>
      <c r="J29" s="250"/>
    </row>
    <row r="30" spans="1:22" ht="30" customHeight="1" x14ac:dyDescent="0.4">
      <c r="A30" s="251" t="s">
        <v>746</v>
      </c>
      <c r="B30" s="132" t="s">
        <v>18</v>
      </c>
      <c r="C30" s="133"/>
      <c r="D30" s="134"/>
      <c r="E30" s="208" t="s">
        <v>799</v>
      </c>
      <c r="F30" s="209"/>
      <c r="G30" s="209"/>
      <c r="H30" s="209"/>
      <c r="I30" s="209"/>
      <c r="J30" s="210"/>
      <c r="M30" s="159" t="s">
        <v>15</v>
      </c>
      <c r="N30" s="160" t="s">
        <v>16</v>
      </c>
      <c r="O30" s="161" t="s">
        <v>709</v>
      </c>
      <c r="P30" s="161" t="s">
        <v>713</v>
      </c>
      <c r="Q30" s="161"/>
    </row>
    <row r="31" spans="1:22" ht="30" customHeight="1" x14ac:dyDescent="0.4">
      <c r="A31" s="252"/>
      <c r="B31" s="132" t="s">
        <v>355</v>
      </c>
      <c r="C31" s="133"/>
      <c r="D31" s="134"/>
      <c r="E31" s="135" t="s">
        <v>592</v>
      </c>
      <c r="F31" s="189"/>
      <c r="G31" s="190"/>
      <c r="H31" s="190"/>
      <c r="I31" s="190"/>
      <c r="J31" s="191"/>
      <c r="L31" s="84" t="s">
        <v>184</v>
      </c>
      <c r="M31" s="84" t="b">
        <v>0</v>
      </c>
      <c r="N31" s="84" t="b">
        <v>0</v>
      </c>
      <c r="O31" s="84" t="s">
        <v>716</v>
      </c>
      <c r="P31" s="84" t="s">
        <v>35</v>
      </c>
    </row>
    <row r="32" spans="1:22" ht="30" customHeight="1" x14ac:dyDescent="0.4">
      <c r="A32" s="252"/>
      <c r="B32" s="132" t="s">
        <v>21</v>
      </c>
      <c r="C32" s="133"/>
      <c r="D32" s="134"/>
      <c r="E32" s="135" t="s">
        <v>22</v>
      </c>
      <c r="F32" s="93"/>
      <c r="G32" s="135" t="s">
        <v>797</v>
      </c>
      <c r="H32" s="254"/>
      <c r="I32" s="255"/>
      <c r="J32" s="255"/>
      <c r="L32" s="84" t="s">
        <v>349</v>
      </c>
      <c r="M32" s="84" t="b">
        <v>0</v>
      </c>
      <c r="N32" s="84" t="b">
        <v>0</v>
      </c>
      <c r="O32" s="84" t="s">
        <v>717</v>
      </c>
      <c r="P32" s="84" t="s">
        <v>40</v>
      </c>
      <c r="R32" s="158"/>
      <c r="T32" s="158"/>
    </row>
    <row r="33" spans="1:24" ht="30" customHeight="1" x14ac:dyDescent="0.4">
      <c r="A33" s="252"/>
      <c r="B33" s="132" t="s">
        <v>794</v>
      </c>
      <c r="C33" s="133"/>
      <c r="D33" s="134"/>
      <c r="E33" s="135" t="s">
        <v>591</v>
      </c>
      <c r="F33" s="103"/>
      <c r="G33" s="135" t="s">
        <v>798</v>
      </c>
      <c r="H33" s="254"/>
      <c r="I33" s="255"/>
      <c r="J33" s="255"/>
      <c r="L33" s="84" t="s">
        <v>240</v>
      </c>
      <c r="M33" s="84" t="b">
        <v>0</v>
      </c>
      <c r="N33" s="84" t="b">
        <v>0</v>
      </c>
      <c r="O33" s="84" t="s">
        <v>710</v>
      </c>
      <c r="P33" s="84" t="s">
        <v>302</v>
      </c>
    </row>
    <row r="34" spans="1:24" ht="30" customHeight="1" x14ac:dyDescent="0.4">
      <c r="A34" s="253"/>
      <c r="B34" s="132" t="s">
        <v>28</v>
      </c>
      <c r="C34" s="133"/>
      <c r="D34" s="134"/>
      <c r="E34" s="135" t="s">
        <v>590</v>
      </c>
      <c r="F34" s="92"/>
      <c r="G34" s="135" t="s">
        <v>30</v>
      </c>
      <c r="H34" s="189"/>
      <c r="I34" s="190"/>
      <c r="J34" s="191"/>
      <c r="L34" s="84" t="s">
        <v>242</v>
      </c>
      <c r="M34" s="84" t="b">
        <v>0</v>
      </c>
      <c r="N34" s="84" t="b">
        <v>0</v>
      </c>
    </row>
    <row r="35" spans="1:24" ht="2.25" customHeight="1" x14ac:dyDescent="0.4">
      <c r="A35" s="136"/>
      <c r="B35" s="137"/>
      <c r="E35" s="138"/>
      <c r="F35" s="106"/>
      <c r="G35" s="138"/>
      <c r="H35" s="104"/>
      <c r="I35" s="104"/>
      <c r="J35" s="105"/>
    </row>
    <row r="36" spans="1:24" ht="30" customHeight="1" x14ac:dyDescent="0.4">
      <c r="A36" s="217" t="s">
        <v>747</v>
      </c>
      <c r="B36" s="218" t="s">
        <v>31</v>
      </c>
      <c r="C36" s="202"/>
      <c r="D36" s="194"/>
      <c r="E36" s="139" t="s">
        <v>32</v>
      </c>
      <c r="F36" s="93"/>
      <c r="G36" s="139" t="s">
        <v>34</v>
      </c>
      <c r="H36" s="92"/>
      <c r="I36" s="219"/>
      <c r="J36" s="220"/>
      <c r="L36" s="158" t="s">
        <v>704</v>
      </c>
      <c r="M36" s="84" t="b">
        <v>0</v>
      </c>
      <c r="N36" s="84" t="b">
        <v>0</v>
      </c>
      <c r="Q36" s="161" t="s">
        <v>711</v>
      </c>
      <c r="R36" s="162" t="s">
        <v>45</v>
      </c>
      <c r="T36" s="161" t="s">
        <v>712</v>
      </c>
      <c r="V36" s="161" t="s">
        <v>718</v>
      </c>
    </row>
    <row r="37" spans="1:24" ht="30" customHeight="1" x14ac:dyDescent="0.4">
      <c r="A37" s="217"/>
      <c r="B37" s="218"/>
      <c r="C37" s="204"/>
      <c r="D37" s="195"/>
      <c r="E37" s="139" t="s">
        <v>38</v>
      </c>
      <c r="F37" s="101"/>
      <c r="G37" s="135" t="s">
        <v>721</v>
      </c>
      <c r="H37" s="189"/>
      <c r="I37" s="190"/>
      <c r="J37" s="191"/>
      <c r="L37" s="84" t="s">
        <v>705</v>
      </c>
      <c r="M37" s="84" t="b">
        <v>0</v>
      </c>
      <c r="N37" s="157"/>
      <c r="Q37" s="84" t="s">
        <v>33</v>
      </c>
      <c r="R37" s="84" t="s">
        <v>48</v>
      </c>
      <c r="T37" s="84" t="s">
        <v>61</v>
      </c>
      <c r="V37" s="84" t="s">
        <v>37</v>
      </c>
    </row>
    <row r="38" spans="1:24" ht="30" customHeight="1" x14ac:dyDescent="0.4">
      <c r="A38" s="217"/>
      <c r="B38" s="218" t="s">
        <v>44</v>
      </c>
      <c r="C38" s="202"/>
      <c r="D38" s="194"/>
      <c r="E38" s="139" t="s">
        <v>32</v>
      </c>
      <c r="F38" s="94"/>
      <c r="G38" s="140" t="s">
        <v>34</v>
      </c>
      <c r="H38" s="92"/>
      <c r="I38" s="219"/>
      <c r="J38" s="220"/>
      <c r="L38" s="84" t="s">
        <v>706</v>
      </c>
      <c r="M38" s="84" t="b">
        <v>0</v>
      </c>
      <c r="N38" s="157"/>
      <c r="Q38" s="84" t="s">
        <v>41</v>
      </c>
      <c r="R38" s="84" t="s">
        <v>51</v>
      </c>
      <c r="T38" s="84" t="s">
        <v>65</v>
      </c>
      <c r="V38" s="84" t="s">
        <v>43</v>
      </c>
    </row>
    <row r="39" spans="1:24" ht="30" customHeight="1" x14ac:dyDescent="0.4">
      <c r="A39" s="217"/>
      <c r="B39" s="218"/>
      <c r="C39" s="204"/>
      <c r="D39" s="195"/>
      <c r="E39" s="139" t="s">
        <v>38</v>
      </c>
      <c r="F39" s="103"/>
      <c r="G39" s="135" t="s">
        <v>721</v>
      </c>
      <c r="H39" s="189"/>
      <c r="I39" s="190"/>
      <c r="J39" s="191"/>
      <c r="L39" s="84" t="s">
        <v>27</v>
      </c>
      <c r="M39" s="84" t="b">
        <v>0</v>
      </c>
      <c r="N39" s="157"/>
      <c r="Q39" s="84" t="s">
        <v>36</v>
      </c>
      <c r="R39" s="84" t="s">
        <v>49</v>
      </c>
      <c r="T39" s="84" t="s">
        <v>39</v>
      </c>
    </row>
    <row r="40" spans="1:24" ht="30" customHeight="1" x14ac:dyDescent="0.4">
      <c r="A40" s="217"/>
      <c r="B40" s="199" t="s">
        <v>707</v>
      </c>
      <c r="C40" s="202"/>
      <c r="D40" s="194"/>
      <c r="E40" s="139" t="s">
        <v>47</v>
      </c>
      <c r="F40" s="92"/>
      <c r="G40" s="141" t="s">
        <v>715</v>
      </c>
      <c r="H40" s="189"/>
      <c r="I40" s="190"/>
      <c r="J40" s="191"/>
      <c r="L40" s="84" t="s">
        <v>53</v>
      </c>
      <c r="M40" s="84" t="b">
        <v>0</v>
      </c>
      <c r="N40" s="157"/>
      <c r="Q40" s="84" t="s">
        <v>42</v>
      </c>
      <c r="R40" s="84" t="s">
        <v>51</v>
      </c>
      <c r="T40" s="163" t="s">
        <v>714</v>
      </c>
    </row>
    <row r="41" spans="1:24" ht="30" customHeight="1" x14ac:dyDescent="0.4">
      <c r="A41" s="217"/>
      <c r="B41" s="201"/>
      <c r="C41" s="204"/>
      <c r="D41" s="195"/>
      <c r="E41" s="142" t="s">
        <v>50</v>
      </c>
      <c r="F41" s="92"/>
      <c r="G41" s="221"/>
      <c r="H41" s="222"/>
      <c r="I41" s="222"/>
      <c r="J41" s="223"/>
      <c r="L41" s="84" t="s">
        <v>54</v>
      </c>
      <c r="M41" s="84" t="b">
        <v>0</v>
      </c>
      <c r="N41" s="157"/>
      <c r="Q41" s="161" t="s">
        <v>757</v>
      </c>
      <c r="R41" s="161"/>
      <c r="T41" s="164" t="s">
        <v>66</v>
      </c>
      <c r="X41" s="158"/>
    </row>
    <row r="42" spans="1:24" ht="41.25" customHeight="1" x14ac:dyDescent="0.4">
      <c r="A42" s="217"/>
      <c r="B42" s="143" t="s">
        <v>53</v>
      </c>
      <c r="C42" s="133"/>
      <c r="D42" s="144"/>
      <c r="E42" s="135" t="s">
        <v>751</v>
      </c>
      <c r="F42" s="107"/>
      <c r="G42" s="99"/>
      <c r="H42" s="145" t="s">
        <v>753</v>
      </c>
      <c r="I42" s="189"/>
      <c r="J42" s="191"/>
      <c r="L42" s="84" t="s">
        <v>59</v>
      </c>
      <c r="M42" s="84" t="b">
        <v>0</v>
      </c>
      <c r="N42" s="157"/>
      <c r="Q42" s="84" t="s">
        <v>752</v>
      </c>
      <c r="T42" s="84" t="s">
        <v>72</v>
      </c>
    </row>
    <row r="43" spans="1:24" ht="35.25" customHeight="1" x14ac:dyDescent="0.4">
      <c r="A43" s="217"/>
      <c r="B43" s="213" t="s">
        <v>54</v>
      </c>
      <c r="C43" s="202"/>
      <c r="D43" s="194"/>
      <c r="E43" s="135" t="s">
        <v>751</v>
      </c>
      <c r="F43" s="87"/>
      <c r="G43" s="99"/>
      <c r="H43" s="215"/>
      <c r="I43" s="215"/>
      <c r="J43" s="216"/>
      <c r="N43" s="157"/>
      <c r="Q43" s="84" t="s">
        <v>51</v>
      </c>
    </row>
    <row r="44" spans="1:24" ht="33" customHeight="1" x14ac:dyDescent="0.4">
      <c r="A44" s="217"/>
      <c r="B44" s="214"/>
      <c r="C44" s="204"/>
      <c r="D44" s="195"/>
      <c r="E44" s="135" t="s">
        <v>749</v>
      </c>
      <c r="F44" s="97"/>
      <c r="G44" s="146" t="s">
        <v>55</v>
      </c>
      <c r="H44" s="211"/>
      <c r="I44" s="212"/>
      <c r="J44" s="147" t="s">
        <v>758</v>
      </c>
      <c r="L44" s="84" t="s">
        <v>708</v>
      </c>
      <c r="M44" s="84" t="b">
        <v>0</v>
      </c>
      <c r="N44" s="157"/>
      <c r="T44" s="84" t="s">
        <v>46</v>
      </c>
    </row>
    <row r="45" spans="1:24" ht="35.25" customHeight="1" x14ac:dyDescent="0.4">
      <c r="A45" s="217"/>
      <c r="B45" s="199" t="s">
        <v>59</v>
      </c>
      <c r="C45" s="202"/>
      <c r="D45" s="194"/>
      <c r="E45" s="148" t="s">
        <v>60</v>
      </c>
      <c r="F45" s="102"/>
      <c r="G45" s="149" t="s">
        <v>55</v>
      </c>
      <c r="H45" s="211"/>
      <c r="I45" s="212"/>
      <c r="J45" s="147" t="s">
        <v>758</v>
      </c>
      <c r="L45" s="84" t="s">
        <v>79</v>
      </c>
      <c r="M45" s="84" t="b">
        <v>0</v>
      </c>
      <c r="N45" s="157"/>
      <c r="Q45" s="161" t="s">
        <v>57</v>
      </c>
      <c r="R45" s="162" t="s">
        <v>719</v>
      </c>
      <c r="S45" s="162" t="s">
        <v>56</v>
      </c>
      <c r="T45" s="162" t="s">
        <v>58</v>
      </c>
    </row>
    <row r="46" spans="1:24" ht="36" customHeight="1" x14ac:dyDescent="0.4">
      <c r="A46" s="217"/>
      <c r="B46" s="201"/>
      <c r="C46" s="204"/>
      <c r="D46" s="195"/>
      <c r="E46" s="148" t="s">
        <v>759</v>
      </c>
      <c r="F46" s="100"/>
      <c r="G46" s="139" t="s">
        <v>760</v>
      </c>
      <c r="H46" s="211"/>
      <c r="I46" s="212"/>
      <c r="J46" s="101" t="s">
        <v>772</v>
      </c>
      <c r="N46" s="157"/>
      <c r="Q46" s="84" t="s">
        <v>63</v>
      </c>
      <c r="R46" s="84" t="s">
        <v>52</v>
      </c>
      <c r="S46" s="84" t="s">
        <v>62</v>
      </c>
      <c r="T46" s="84" t="s">
        <v>64</v>
      </c>
    </row>
    <row r="47" spans="1:24" ht="30" customHeight="1" x14ac:dyDescent="0.4">
      <c r="A47" s="217"/>
      <c r="B47" s="199" t="s">
        <v>70</v>
      </c>
      <c r="C47" s="202"/>
      <c r="D47" s="194"/>
      <c r="E47" s="206" t="s">
        <v>71</v>
      </c>
      <c r="F47" s="208" t="s">
        <v>720</v>
      </c>
      <c r="G47" s="209"/>
      <c r="H47" s="209"/>
      <c r="I47" s="209"/>
      <c r="J47" s="210"/>
      <c r="N47" s="157"/>
      <c r="Q47" s="84" t="s">
        <v>68</v>
      </c>
      <c r="R47" s="84" t="s">
        <v>51</v>
      </c>
      <c r="S47" s="84" t="s">
        <v>67</v>
      </c>
      <c r="T47" s="84" t="s">
        <v>69</v>
      </c>
    </row>
    <row r="48" spans="1:24" ht="30" customHeight="1" x14ac:dyDescent="0.4">
      <c r="A48" s="217"/>
      <c r="B48" s="200"/>
      <c r="C48" s="203"/>
      <c r="D48" s="205"/>
      <c r="E48" s="207"/>
      <c r="F48" s="189"/>
      <c r="G48" s="190"/>
      <c r="H48" s="190"/>
      <c r="I48" s="190"/>
      <c r="J48" s="191"/>
      <c r="M48" s="157"/>
      <c r="Q48" s="84" t="s">
        <v>74</v>
      </c>
      <c r="S48" s="84" t="s">
        <v>73</v>
      </c>
      <c r="T48" s="84" t="s">
        <v>75</v>
      </c>
    </row>
    <row r="49" spans="1:20" ht="30" customHeight="1" x14ac:dyDescent="0.4">
      <c r="A49" s="217"/>
      <c r="B49" s="201"/>
      <c r="C49" s="204"/>
      <c r="D49" s="195"/>
      <c r="E49" s="148" t="s">
        <v>77</v>
      </c>
      <c r="F49" s="102"/>
      <c r="G49" s="148" t="s">
        <v>78</v>
      </c>
      <c r="H49" s="106"/>
      <c r="I49" s="189"/>
      <c r="J49" s="191"/>
      <c r="Q49" s="84" t="s">
        <v>62</v>
      </c>
      <c r="S49" s="84" t="s">
        <v>51</v>
      </c>
      <c r="T49" s="84" t="s">
        <v>76</v>
      </c>
    </row>
    <row r="50" spans="1:20" ht="30" customHeight="1" x14ac:dyDescent="0.4">
      <c r="A50" s="217"/>
      <c r="B50" s="192" t="s">
        <v>79</v>
      </c>
      <c r="C50" s="193"/>
      <c r="D50" s="194"/>
      <c r="E50" s="139" t="s">
        <v>80</v>
      </c>
      <c r="F50" s="189"/>
      <c r="G50" s="190"/>
      <c r="H50" s="190"/>
      <c r="I50" s="190"/>
      <c r="J50" s="191"/>
      <c r="O50" s="158"/>
      <c r="P50" s="158"/>
      <c r="Q50" s="84" t="s">
        <v>67</v>
      </c>
      <c r="T50" s="158"/>
    </row>
    <row r="51" spans="1:20" ht="100.5" customHeight="1" x14ac:dyDescent="0.4">
      <c r="A51" s="217"/>
      <c r="B51" s="192"/>
      <c r="C51" s="193"/>
      <c r="D51" s="195"/>
      <c r="E51" s="150" t="s">
        <v>86</v>
      </c>
      <c r="F51" s="196"/>
      <c r="G51" s="197"/>
      <c r="H51" s="197"/>
      <c r="I51" s="197"/>
      <c r="J51" s="198"/>
      <c r="Q51" s="84" t="s">
        <v>85</v>
      </c>
    </row>
    <row r="52" spans="1:20" ht="19.5" customHeight="1" x14ac:dyDescent="0.4">
      <c r="A52" s="177" t="s">
        <v>748</v>
      </c>
      <c r="M52" s="157"/>
    </row>
    <row r="53" spans="1:20" ht="8.25" customHeight="1" x14ac:dyDescent="0.4">
      <c r="M53" s="157"/>
    </row>
    <row r="54" spans="1:20" ht="19.5" x14ac:dyDescent="0.4">
      <c r="A54" s="177" t="s">
        <v>118</v>
      </c>
      <c r="B54" s="178"/>
      <c r="C54" s="179"/>
      <c r="D54" s="179"/>
      <c r="E54" s="179"/>
      <c r="F54" s="179"/>
      <c r="G54" s="179"/>
      <c r="H54" s="179"/>
      <c r="I54" s="179"/>
      <c r="J54" s="179"/>
    </row>
    <row r="55" spans="1:20" ht="19.5" x14ac:dyDescent="0.4">
      <c r="A55" s="177" t="s">
        <v>603</v>
      </c>
      <c r="B55" s="178"/>
      <c r="C55" s="179"/>
      <c r="D55" s="179"/>
      <c r="E55" s="179"/>
      <c r="F55" s="179"/>
      <c r="G55" s="179"/>
      <c r="H55" s="179"/>
      <c r="I55" s="179"/>
      <c r="J55" s="179"/>
      <c r="L55" s="158"/>
    </row>
    <row r="56" spans="1:20" ht="19.5" x14ac:dyDescent="0.4">
      <c r="A56" s="177" t="s">
        <v>791</v>
      </c>
      <c r="B56" s="178"/>
      <c r="C56" s="179"/>
      <c r="D56" s="179"/>
      <c r="E56" s="179"/>
      <c r="F56" s="179"/>
      <c r="G56" s="179"/>
      <c r="H56" s="179"/>
      <c r="I56" s="179"/>
      <c r="J56" s="179"/>
      <c r="L56" s="158"/>
    </row>
    <row r="57" spans="1:20" ht="19.5" x14ac:dyDescent="0.4">
      <c r="A57" s="177" t="s">
        <v>792</v>
      </c>
      <c r="B57" s="178"/>
      <c r="C57" s="179"/>
      <c r="D57" s="179"/>
      <c r="E57" s="179"/>
      <c r="F57" s="179"/>
      <c r="G57" s="179"/>
      <c r="H57" s="179"/>
      <c r="I57" s="179"/>
      <c r="J57" s="179"/>
      <c r="L57" s="158"/>
    </row>
    <row r="58" spans="1:20" ht="19.5" x14ac:dyDescent="0.4">
      <c r="A58" s="177" t="s">
        <v>604</v>
      </c>
      <c r="B58" s="178"/>
      <c r="C58" s="179"/>
      <c r="D58" s="179"/>
      <c r="E58" s="179"/>
      <c r="F58" s="179"/>
      <c r="G58" s="179"/>
    </row>
    <row r="59" spans="1:20" ht="19.5" customHeight="1" x14ac:dyDescent="0.4">
      <c r="A59" s="177" t="s">
        <v>601</v>
      </c>
      <c r="B59" s="178"/>
      <c r="C59" s="179"/>
      <c r="D59" s="179"/>
      <c r="E59" s="179"/>
      <c r="F59" s="179"/>
      <c r="G59" s="179"/>
      <c r="H59" s="180"/>
      <c r="I59" s="180"/>
      <c r="J59" s="180"/>
      <c r="M59" s="157"/>
    </row>
    <row r="60" spans="1:20" ht="19.5" customHeight="1" x14ac:dyDescent="0.4">
      <c r="A60" s="177" t="s">
        <v>602</v>
      </c>
      <c r="B60" s="181"/>
      <c r="C60" s="179"/>
      <c r="D60" s="179"/>
      <c r="E60" s="179"/>
      <c r="F60" s="179"/>
      <c r="G60" s="179"/>
      <c r="H60" s="181"/>
      <c r="I60" s="182" t="s">
        <v>793</v>
      </c>
      <c r="J60" s="182">
        <f>サンプル１!J60</f>
        <v>1.04</v>
      </c>
      <c r="M60" s="157"/>
    </row>
    <row r="61" spans="1:20" ht="19.5" customHeight="1" x14ac:dyDescent="0.4">
      <c r="M61" s="157"/>
    </row>
    <row r="62" spans="1:20" ht="19.5" customHeight="1" x14ac:dyDescent="0.4">
      <c r="A62" s="177"/>
      <c r="B62" s="177"/>
      <c r="C62" s="177"/>
      <c r="D62" s="177"/>
      <c r="E62" s="177"/>
      <c r="F62" s="177"/>
      <c r="G62" s="177"/>
      <c r="H62" s="177"/>
      <c r="I62" s="177"/>
      <c r="J62" s="177"/>
      <c r="M62" s="157"/>
    </row>
    <row r="63" spans="1:20" ht="19.5" x14ac:dyDescent="0.4">
      <c r="A63" s="177"/>
      <c r="B63" s="177"/>
      <c r="C63" s="177"/>
      <c r="D63" s="177"/>
      <c r="E63" s="177"/>
      <c r="F63" s="177"/>
      <c r="G63" s="177"/>
      <c r="H63" s="177"/>
      <c r="I63" s="177"/>
      <c r="J63" s="177"/>
      <c r="K63" s="177"/>
      <c r="M63" s="157"/>
      <c r="O63" s="158"/>
    </row>
    <row r="64" spans="1:20" ht="19.5" x14ac:dyDescent="0.4">
      <c r="A64" s="177"/>
      <c r="B64" s="177"/>
      <c r="C64" s="177"/>
      <c r="D64" s="177"/>
      <c r="E64" s="177"/>
      <c r="F64" s="177"/>
      <c r="G64" s="177"/>
      <c r="H64" s="177"/>
      <c r="I64" s="177"/>
      <c r="J64" s="177"/>
      <c r="K64" s="177"/>
      <c r="M64" s="157"/>
    </row>
    <row r="65" spans="1:13" ht="19.5" x14ac:dyDescent="0.4">
      <c r="A65" s="177"/>
      <c r="B65" s="177"/>
      <c r="C65" s="177"/>
      <c r="D65" s="177"/>
      <c r="E65" s="177"/>
      <c r="F65" s="177"/>
      <c r="G65" s="177"/>
      <c r="H65" s="177"/>
      <c r="I65" s="177"/>
      <c r="J65" s="177"/>
      <c r="K65" s="177"/>
      <c r="M65" s="157"/>
    </row>
    <row r="66" spans="1:13" ht="19.5" x14ac:dyDescent="0.4">
      <c r="A66" s="177"/>
      <c r="B66" s="177"/>
      <c r="C66" s="177"/>
      <c r="D66" s="177"/>
      <c r="E66" s="177"/>
      <c r="F66" s="177"/>
      <c r="G66" s="177"/>
      <c r="H66" s="177"/>
      <c r="I66" s="177"/>
      <c r="J66" s="177"/>
      <c r="K66" s="177"/>
      <c r="M66" s="157"/>
    </row>
    <row r="67" spans="1:13" ht="19.5" x14ac:dyDescent="0.4">
      <c r="B67" s="177"/>
      <c r="C67" s="177"/>
      <c r="D67" s="177"/>
      <c r="E67" s="177"/>
      <c r="F67" s="177"/>
      <c r="G67" s="177"/>
      <c r="H67" s="177"/>
      <c r="I67" s="177"/>
      <c r="J67" s="177"/>
      <c r="K67" s="177"/>
    </row>
    <row r="68" spans="1:13" ht="19.5" x14ac:dyDescent="0.4">
      <c r="K68" s="177"/>
    </row>
  </sheetData>
  <sheetProtection algorithmName="SHA-512" hashValue="Bfd0//iOe9Y/hRFD5KF3bDbzg2A+i6OlQtQz/CX1piR/+CmSnmFUlXAHhhdrtNex01PqunxwCcT8gOUzz0zQ1A==" saltValue="mrnRflm2KVLsGfNbY4bFAA==" spinCount="100000" sheet="1" selectLockedCells="1"/>
  <mergeCells count="95">
    <mergeCell ref="A4:A11"/>
    <mergeCell ref="C4:J4"/>
    <mergeCell ref="B5:B6"/>
    <mergeCell ref="D5:J5"/>
    <mergeCell ref="C9:F9"/>
    <mergeCell ref="H9:J9"/>
    <mergeCell ref="C10:F10"/>
    <mergeCell ref="A1:B1"/>
    <mergeCell ref="G1:G2"/>
    <mergeCell ref="H1:H2"/>
    <mergeCell ref="I1:J2"/>
    <mergeCell ref="A3:B3"/>
    <mergeCell ref="C3:F3"/>
    <mergeCell ref="H3:J3"/>
    <mergeCell ref="C25:D25"/>
    <mergeCell ref="H15:I15"/>
    <mergeCell ref="C16:F16"/>
    <mergeCell ref="E25:J25"/>
    <mergeCell ref="R5:S5"/>
    <mergeCell ref="C6:J6"/>
    <mergeCell ref="C7:F7"/>
    <mergeCell ref="H7:J7"/>
    <mergeCell ref="C8:F8"/>
    <mergeCell ref="H8:J8"/>
    <mergeCell ref="H17:I17"/>
    <mergeCell ref="C18:J18"/>
    <mergeCell ref="C15:F15"/>
    <mergeCell ref="H10:J10"/>
    <mergeCell ref="C11:J11"/>
    <mergeCell ref="A26:J26"/>
    <mergeCell ref="E29:J29"/>
    <mergeCell ref="A30:A34"/>
    <mergeCell ref="E30:J30"/>
    <mergeCell ref="F31:J31"/>
    <mergeCell ref="H32:J32"/>
    <mergeCell ref="H33:J33"/>
    <mergeCell ref="H34:J34"/>
    <mergeCell ref="A27:J27"/>
    <mergeCell ref="D28:G28"/>
    <mergeCell ref="H28:J28"/>
    <mergeCell ref="A13:A25"/>
    <mergeCell ref="C13:F13"/>
    <mergeCell ref="H13:J13"/>
    <mergeCell ref="C14:F14"/>
    <mergeCell ref="C23:J23"/>
    <mergeCell ref="C24:J24"/>
    <mergeCell ref="B19:B20"/>
    <mergeCell ref="C19:F19"/>
    <mergeCell ref="H19:I19"/>
    <mergeCell ref="C20:J20"/>
    <mergeCell ref="B21:B22"/>
    <mergeCell ref="C21:J21"/>
    <mergeCell ref="C22:E22"/>
    <mergeCell ref="F22:I22"/>
    <mergeCell ref="B17:B18"/>
    <mergeCell ref="C17:F17"/>
    <mergeCell ref="A36:A51"/>
    <mergeCell ref="B36:B37"/>
    <mergeCell ref="C36:C37"/>
    <mergeCell ref="D36:D37"/>
    <mergeCell ref="I36:J36"/>
    <mergeCell ref="H37:J37"/>
    <mergeCell ref="B38:B39"/>
    <mergeCell ref="C38:C39"/>
    <mergeCell ref="D38:D39"/>
    <mergeCell ref="I38:J38"/>
    <mergeCell ref="H39:J39"/>
    <mergeCell ref="B40:B41"/>
    <mergeCell ref="C40:C41"/>
    <mergeCell ref="D40:D41"/>
    <mergeCell ref="H40:J40"/>
    <mergeCell ref="G41:J41"/>
    <mergeCell ref="I42:J42"/>
    <mergeCell ref="B43:B44"/>
    <mergeCell ref="C43:C44"/>
    <mergeCell ref="D43:D44"/>
    <mergeCell ref="H43:J43"/>
    <mergeCell ref="H44:I44"/>
    <mergeCell ref="B45:B46"/>
    <mergeCell ref="C45:C46"/>
    <mergeCell ref="D45:D46"/>
    <mergeCell ref="H45:I45"/>
    <mergeCell ref="H46:I46"/>
    <mergeCell ref="F48:J48"/>
    <mergeCell ref="I49:J49"/>
    <mergeCell ref="B50:B51"/>
    <mergeCell ref="C50:C51"/>
    <mergeCell ref="D50:D51"/>
    <mergeCell ref="F50:J50"/>
    <mergeCell ref="F51:J51"/>
    <mergeCell ref="B47:B49"/>
    <mergeCell ref="C47:C49"/>
    <mergeCell ref="D47:D49"/>
    <mergeCell ref="E47:E48"/>
    <mergeCell ref="F47:J47"/>
  </mergeCells>
  <phoneticPr fontId="7"/>
  <conditionalFormatting sqref="B30">
    <cfRule type="expression" dxfId="391" priority="4">
      <formula>$M$31=TRUE</formula>
    </cfRule>
  </conditionalFormatting>
  <conditionalFormatting sqref="B31">
    <cfRule type="expression" dxfId="390" priority="3">
      <formula>$M32=TRUE</formula>
    </cfRule>
  </conditionalFormatting>
  <conditionalFormatting sqref="B32">
    <cfRule type="expression" dxfId="389" priority="5">
      <formula>$M$33=TRUE</formula>
    </cfRule>
  </conditionalFormatting>
  <conditionalFormatting sqref="B33">
    <cfRule type="expression" dxfId="388" priority="1">
      <formula>$M34=TRUE</formula>
    </cfRule>
  </conditionalFormatting>
  <conditionalFormatting sqref="B34">
    <cfRule type="expression" dxfId="387" priority="6">
      <formula>$M36=TRUE</formula>
    </cfRule>
  </conditionalFormatting>
  <conditionalFormatting sqref="B36:B37">
    <cfRule type="expression" dxfId="386" priority="59">
      <formula>$M$37=TRUE</formula>
    </cfRule>
    <cfRule type="expression" dxfId="385" priority="60">
      <formula>$M$57=TRUE</formula>
    </cfRule>
  </conditionalFormatting>
  <conditionalFormatting sqref="B38:B39">
    <cfRule type="expression" dxfId="384" priority="37">
      <formula>$M$58=TRUE</formula>
    </cfRule>
  </conditionalFormatting>
  <conditionalFormatting sqref="B40">
    <cfRule type="expression" dxfId="383" priority="40">
      <formula>$M$59=TRUE</formula>
    </cfRule>
  </conditionalFormatting>
  <conditionalFormatting sqref="B42 F42:G42">
    <cfRule type="expression" dxfId="382" priority="26">
      <formula>$M$40=TRUE</formula>
    </cfRule>
  </conditionalFormatting>
  <conditionalFormatting sqref="B42">
    <cfRule type="expression" dxfId="381" priority="41">
      <formula>$M$60=TRUE</formula>
    </cfRule>
  </conditionalFormatting>
  <conditionalFormatting sqref="B43 F43 H44 J44">
    <cfRule type="expression" dxfId="380" priority="25">
      <formula>$M$41=TRUE</formula>
    </cfRule>
  </conditionalFormatting>
  <conditionalFormatting sqref="B43">
    <cfRule type="expression" dxfId="379" priority="42">
      <formula>$M$61=TRUE</formula>
    </cfRule>
  </conditionalFormatting>
  <conditionalFormatting sqref="B45">
    <cfRule type="expression" dxfId="378" priority="43">
      <formula>$M$63=TRUE</formula>
    </cfRule>
  </conditionalFormatting>
  <conditionalFormatting sqref="B47">
    <cfRule type="expression" dxfId="377" priority="44">
      <formula>$M$64=TRUE</formula>
    </cfRule>
  </conditionalFormatting>
  <conditionalFormatting sqref="B50:B51">
    <cfRule type="expression" dxfId="376" priority="45">
      <formula>$M$65=TRUE</formula>
    </cfRule>
  </conditionalFormatting>
  <conditionalFormatting sqref="B52:B53">
    <cfRule type="expression" dxfId="375" priority="27">
      <formula>$M$67=TRUE</formula>
    </cfRule>
  </conditionalFormatting>
  <conditionalFormatting sqref="F32 H32">
    <cfRule type="expression" dxfId="374" priority="8">
      <formula>$M$33=TRUE</formula>
    </cfRule>
  </conditionalFormatting>
  <conditionalFormatting sqref="F33 H33">
    <cfRule type="expression" dxfId="373" priority="10">
      <formula>$M$34=TRUE</formula>
    </cfRule>
  </conditionalFormatting>
  <conditionalFormatting sqref="F34 H34">
    <cfRule type="expression" dxfId="372" priority="9">
      <formula>$M$36=TRUE</formula>
    </cfRule>
  </conditionalFormatting>
  <conditionalFormatting sqref="F36:F37 H36:J37">
    <cfRule type="expression" dxfId="371" priority="62">
      <formula>$M$57=TRUE</formula>
    </cfRule>
    <cfRule type="expression" dxfId="370" priority="61">
      <formula>$M$37=TRUE</formula>
    </cfRule>
  </conditionalFormatting>
  <conditionalFormatting sqref="F38:F39 H38:J39 B38:B39">
    <cfRule type="expression" dxfId="369" priority="52">
      <formula>$M$38=TRUE</formula>
    </cfRule>
  </conditionalFormatting>
  <conditionalFormatting sqref="F44">
    <cfRule type="expression" dxfId="368" priority="54">
      <formula>$M$41=TRUE</formula>
    </cfRule>
  </conditionalFormatting>
  <conditionalFormatting sqref="F45:F46 B45:B46">
    <cfRule type="expression" dxfId="367" priority="55">
      <formula>$M$42</formula>
    </cfRule>
  </conditionalFormatting>
  <conditionalFormatting sqref="F45:F46">
    <cfRule type="expression" dxfId="366" priority="48">
      <formula>$M$63=TRUE</formula>
    </cfRule>
  </conditionalFormatting>
  <conditionalFormatting sqref="F31:J31">
    <cfRule type="expression" dxfId="365" priority="7">
      <formula>$M$32=TRUE</formula>
    </cfRule>
  </conditionalFormatting>
  <conditionalFormatting sqref="F47:J48 F49 H49:J49">
    <cfRule type="expression" dxfId="364" priority="49">
      <formula>$M$64=TRUE</formula>
    </cfRule>
  </conditionalFormatting>
  <conditionalFormatting sqref="F48:J48 F49 H49:J49 B47:B49">
    <cfRule type="expression" dxfId="363" priority="56">
      <formula>$M$44=TRUE</formula>
    </cfRule>
  </conditionalFormatting>
  <conditionalFormatting sqref="F50:J51 B50:B51">
    <cfRule type="expression" dxfId="362" priority="57">
      <formula>$M$45=TRUE</formula>
    </cfRule>
  </conditionalFormatting>
  <conditionalFormatting sqref="F50:J51">
    <cfRule type="expression" dxfId="361" priority="50">
      <formula>$M$65=TRUE</formula>
    </cfRule>
  </conditionalFormatting>
  <conditionalFormatting sqref="F52:J53 B52:B53">
    <cfRule type="expression" dxfId="360" priority="29">
      <formula>$M$49=TRUE</formula>
    </cfRule>
  </conditionalFormatting>
  <conditionalFormatting sqref="F52:J53">
    <cfRule type="expression" dxfId="359" priority="28">
      <formula>$M$67=TRUE</formula>
    </cfRule>
  </conditionalFormatting>
  <conditionalFormatting sqref="G43">
    <cfRule type="expression" dxfId="358" priority="22">
      <formula>$M$40=TRUE</formula>
    </cfRule>
  </conditionalFormatting>
  <conditionalFormatting sqref="H38 F38:F39 H39:J39">
    <cfRule type="expression" dxfId="357" priority="39">
      <formula>$M$58=TRUE</formula>
    </cfRule>
  </conditionalFormatting>
  <conditionalFormatting sqref="H44 F44">
    <cfRule type="expression" dxfId="356" priority="47">
      <formula>$M$61=TRUE</formula>
    </cfRule>
  </conditionalFormatting>
  <conditionalFormatting sqref="H45:H46 J45:J46">
    <cfRule type="expression" dxfId="355" priority="23">
      <formula>$M$63=TRUE</formula>
    </cfRule>
    <cfRule type="expression" dxfId="354" priority="24">
      <formula>$M$42</formula>
    </cfRule>
  </conditionalFormatting>
  <conditionalFormatting sqref="H40:J40 F40:F41 B40:B41">
    <cfRule type="expression" dxfId="353" priority="58">
      <formula>$M$39</formula>
    </cfRule>
  </conditionalFormatting>
  <conditionalFormatting sqref="H40:J40 F40:F41">
    <cfRule type="expression" dxfId="352" priority="51">
      <formula>$M$59=TRUE</formula>
    </cfRule>
  </conditionalFormatting>
  <conditionalFormatting sqref="I42">
    <cfRule type="expression" dxfId="351" priority="53">
      <formula>$M$40=TRUE</formula>
    </cfRule>
    <cfRule type="expression" dxfId="350" priority="46">
      <formula>$M$60=TRUE</formula>
    </cfRule>
  </conditionalFormatting>
  <conditionalFormatting sqref="I38:J38">
    <cfRule type="expression" dxfId="349" priority="38">
      <formula>$M$57=TRUE</formula>
    </cfRule>
  </conditionalFormatting>
  <dataValidations count="16">
    <dataValidation type="list" allowBlank="1" showInputMessage="1" showErrorMessage="1" sqref="F42:F43" xr:uid="{EAEE8764-9CDB-424B-9630-5D1A8C134D9B}">
      <formula1>$Q$42:$Q$43</formula1>
    </dataValidation>
    <dataValidation type="list" allowBlank="1" showInputMessage="1" showErrorMessage="1" sqref="H49" xr:uid="{0D455F31-643E-45CF-94B7-D2D2B53AF375}">
      <formula1>$R$46:$R$47</formula1>
    </dataValidation>
    <dataValidation type="list" allowBlank="1" showInputMessage="1" showErrorMessage="1" sqref="F40" xr:uid="{8A1BA59A-E4BB-4962-B1E9-A8316583EA98}">
      <formula1>$V$37:$V$38</formula1>
    </dataValidation>
    <dataValidation type="list" allowBlank="1" showInputMessage="1" showErrorMessage="1" sqref="F39" xr:uid="{9B26D941-EDE6-4563-ACC9-371F5625123A}">
      <formula1>$T$40:$T$42</formula1>
    </dataValidation>
    <dataValidation type="list" allowBlank="1" showInputMessage="1" showErrorMessage="1" sqref="F38" xr:uid="{FA673690-F779-4E52-BFE2-BB7767619751}">
      <formula1>$Q$39:$Q$40</formula1>
    </dataValidation>
    <dataValidation type="list" allowBlank="1" showInputMessage="1" showErrorMessage="1" sqref="H38" xr:uid="{DD5E41DB-BB21-43F9-B578-CCC17C941255}">
      <formula1>$R$39:$R$40</formula1>
    </dataValidation>
    <dataValidation type="list" allowBlank="1" showInputMessage="1" showErrorMessage="1" sqref="F37" xr:uid="{3EEB9572-BA74-43EB-8FD0-6389CCF5B4DC}">
      <formula1>$T$37:$T$39</formula1>
    </dataValidation>
    <dataValidation type="list" allowBlank="1" showInputMessage="1" showErrorMessage="1" sqref="H36" xr:uid="{CD1AB9E0-1411-435A-9000-59F0EA6A0C91}">
      <formula1>$R$37:$R$38</formula1>
    </dataValidation>
    <dataValidation type="list" allowBlank="1" showInputMessage="1" showErrorMessage="1" sqref="F36" xr:uid="{3D6C4876-19DA-44F9-811D-556F5BF3256A}">
      <formula1>$Q$37:$Q$38</formula1>
    </dataValidation>
    <dataValidation type="list" allowBlank="1" showInputMessage="1" showErrorMessage="1" sqref="I42 H37:J37 H39:J39 F33" xr:uid="{AAEF1F01-447E-43D7-A553-0FD2F5B005D5}">
      <formula1>$P$31:$P$33</formula1>
    </dataValidation>
    <dataValidation type="list" allowBlank="1" showInputMessage="1" showErrorMessage="1" sqref="C25" xr:uid="{F0D1826F-3E47-48E1-992B-F657243EBB64}">
      <formula1>$T$6:$T$7</formula1>
    </dataValidation>
    <dataValidation type="list" allowBlank="1" showInputMessage="1" showErrorMessage="1" sqref="C19:F19" xr:uid="{0651E6A5-428F-4527-B051-DAB672FDB1B7}">
      <formula1>$Q$6:$Q$19</formula1>
    </dataValidation>
    <dataValidation type="list" allowBlank="1" showInputMessage="1" showErrorMessage="1" sqref="C17:F17" xr:uid="{D67B5F2E-F5C8-4040-A232-F673FA00482E}">
      <formula1>$P$6:$P$11</formula1>
    </dataValidation>
    <dataValidation type="list" allowBlank="1" showInputMessage="1" showErrorMessage="1" sqref="C16" xr:uid="{D46DE6BF-8FED-4138-9615-99D589467C5C}">
      <formula1>$O$6:$O$8</formula1>
    </dataValidation>
    <dataValidation type="list" allowBlank="1" showInputMessage="1" showErrorMessage="1" sqref="C15:F15" xr:uid="{A326B885-C0E8-4455-8CAC-56B8E41A35D8}">
      <formula1>$N$6:$N$9</formula1>
    </dataValidation>
    <dataValidation type="list" allowBlank="1" showInputMessage="1" showErrorMessage="1" sqref="J14" xr:uid="{063664E5-FF7C-4D9F-B0C7-D4FF30DF219B}">
      <formula1>$M$6:$M$7</formula1>
    </dataValidation>
  </dataValidations>
  <printOptions horizontalCentered="1" verticalCentered="1"/>
  <pageMargins left="0.23622047244094491" right="0.23622047244094491" top="0.74803149606299213" bottom="0.74803149606299213" header="0.31496062992125984" footer="0.31496062992125984"/>
  <pageSetup paperSize="9" scale="70" fitToHeight="2" orientation="portrait" r:id="rId1"/>
  <rowBreaks count="1" manualBreakCount="1">
    <brk id="35"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82945" r:id="rId4" name="Check Box 1">
              <controlPr defaultSize="0" autoFill="0" autoLine="0" autoPict="0">
                <anchor moveWithCells="1">
                  <from>
                    <xdr:col>3</xdr:col>
                    <xdr:colOff>85725</xdr:colOff>
                    <xdr:row>29</xdr:row>
                    <xdr:rowOff>0</xdr:rowOff>
                  </from>
                  <to>
                    <xdr:col>4</xdr:col>
                    <xdr:colOff>0</xdr:colOff>
                    <xdr:row>30</xdr:row>
                    <xdr:rowOff>9525</xdr:rowOff>
                  </to>
                </anchor>
              </controlPr>
            </control>
          </mc:Choice>
        </mc:AlternateContent>
        <mc:AlternateContent xmlns:mc="http://schemas.openxmlformats.org/markup-compatibility/2006">
          <mc:Choice Requires="x14">
            <control shapeId="82946" r:id="rId5" name="Check Box 2">
              <controlPr defaultSize="0" autoFill="0" autoLine="0" autoPict="0">
                <anchor moveWithCells="1">
                  <from>
                    <xdr:col>2</xdr:col>
                    <xdr:colOff>95250</xdr:colOff>
                    <xdr:row>30</xdr:row>
                    <xdr:rowOff>9525</xdr:rowOff>
                  </from>
                  <to>
                    <xdr:col>2</xdr:col>
                    <xdr:colOff>419100</xdr:colOff>
                    <xdr:row>31</xdr:row>
                    <xdr:rowOff>0</xdr:rowOff>
                  </to>
                </anchor>
              </controlPr>
            </control>
          </mc:Choice>
        </mc:AlternateContent>
        <mc:AlternateContent xmlns:mc="http://schemas.openxmlformats.org/markup-compatibility/2006">
          <mc:Choice Requires="x14">
            <control shapeId="82947" r:id="rId6" name="Check Box 3">
              <controlPr defaultSize="0" autoFill="0" autoLine="0" autoPict="0">
                <anchor moveWithCells="1">
                  <from>
                    <xdr:col>2</xdr:col>
                    <xdr:colOff>95250</xdr:colOff>
                    <xdr:row>28</xdr:row>
                    <xdr:rowOff>238125</xdr:rowOff>
                  </from>
                  <to>
                    <xdr:col>3</xdr:col>
                    <xdr:colOff>0</xdr:colOff>
                    <xdr:row>29</xdr:row>
                    <xdr:rowOff>381000</xdr:rowOff>
                  </to>
                </anchor>
              </controlPr>
            </control>
          </mc:Choice>
        </mc:AlternateContent>
        <mc:AlternateContent xmlns:mc="http://schemas.openxmlformats.org/markup-compatibility/2006">
          <mc:Choice Requires="x14">
            <control shapeId="82948" r:id="rId7" name="Check Box 4">
              <controlPr defaultSize="0" autoFill="0" autoLine="0" autoPict="0">
                <anchor moveWithCells="1">
                  <from>
                    <xdr:col>3</xdr:col>
                    <xdr:colOff>95250</xdr:colOff>
                    <xdr:row>30</xdr:row>
                    <xdr:rowOff>9525</xdr:rowOff>
                  </from>
                  <to>
                    <xdr:col>3</xdr:col>
                    <xdr:colOff>419100</xdr:colOff>
                    <xdr:row>31</xdr:row>
                    <xdr:rowOff>9525</xdr:rowOff>
                  </to>
                </anchor>
              </controlPr>
            </control>
          </mc:Choice>
        </mc:AlternateContent>
        <mc:AlternateContent xmlns:mc="http://schemas.openxmlformats.org/markup-compatibility/2006">
          <mc:Choice Requires="x14">
            <control shapeId="82949" r:id="rId8" name="Check Box 5">
              <controlPr defaultSize="0" autoFill="0" autoLine="0" autoPict="0">
                <anchor moveWithCells="1">
                  <from>
                    <xdr:col>3</xdr:col>
                    <xdr:colOff>95250</xdr:colOff>
                    <xdr:row>31</xdr:row>
                    <xdr:rowOff>371475</xdr:rowOff>
                  </from>
                  <to>
                    <xdr:col>3</xdr:col>
                    <xdr:colOff>419100</xdr:colOff>
                    <xdr:row>33</xdr:row>
                    <xdr:rowOff>9525</xdr:rowOff>
                  </to>
                </anchor>
              </controlPr>
            </control>
          </mc:Choice>
        </mc:AlternateContent>
        <mc:AlternateContent xmlns:mc="http://schemas.openxmlformats.org/markup-compatibility/2006">
          <mc:Choice Requires="x14">
            <control shapeId="82950" r:id="rId9" name="Check Box 6">
              <controlPr defaultSize="0" autoFill="0" autoLine="0" autoPict="0">
                <anchor moveWithCells="1">
                  <from>
                    <xdr:col>3</xdr:col>
                    <xdr:colOff>104775</xdr:colOff>
                    <xdr:row>32</xdr:row>
                    <xdr:rowOff>371475</xdr:rowOff>
                  </from>
                  <to>
                    <xdr:col>4</xdr:col>
                    <xdr:colOff>0</xdr:colOff>
                    <xdr:row>34</xdr:row>
                    <xdr:rowOff>19050</xdr:rowOff>
                  </to>
                </anchor>
              </controlPr>
            </control>
          </mc:Choice>
        </mc:AlternateContent>
        <mc:AlternateContent xmlns:mc="http://schemas.openxmlformats.org/markup-compatibility/2006">
          <mc:Choice Requires="x14">
            <control shapeId="82951" r:id="rId10" name="Check Box 7">
              <controlPr defaultSize="0" autoFill="0" autoLine="0" autoPict="0">
                <anchor moveWithCells="1">
                  <from>
                    <xdr:col>2</xdr:col>
                    <xdr:colOff>114300</xdr:colOff>
                    <xdr:row>32</xdr:row>
                    <xdr:rowOff>9525</xdr:rowOff>
                  </from>
                  <to>
                    <xdr:col>3</xdr:col>
                    <xdr:colOff>0</xdr:colOff>
                    <xdr:row>32</xdr:row>
                    <xdr:rowOff>371475</xdr:rowOff>
                  </to>
                </anchor>
              </controlPr>
            </control>
          </mc:Choice>
        </mc:AlternateContent>
        <mc:AlternateContent xmlns:mc="http://schemas.openxmlformats.org/markup-compatibility/2006">
          <mc:Choice Requires="x14">
            <control shapeId="82952" r:id="rId11" name="Check Box 8">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2953" r:id="rId12" name="Check Box 9">
              <controlPr defaultSize="0" autoFill="0" autoLine="0" autoPict="0">
                <anchor moveWithCells="1">
                  <from>
                    <xdr:col>2</xdr:col>
                    <xdr:colOff>104775</xdr:colOff>
                    <xdr:row>31</xdr:row>
                    <xdr:rowOff>9525</xdr:rowOff>
                  </from>
                  <to>
                    <xdr:col>2</xdr:col>
                    <xdr:colOff>419100</xdr:colOff>
                    <xdr:row>32</xdr:row>
                    <xdr:rowOff>9525</xdr:rowOff>
                  </to>
                </anchor>
              </controlPr>
            </control>
          </mc:Choice>
        </mc:AlternateContent>
        <mc:AlternateContent xmlns:mc="http://schemas.openxmlformats.org/markup-compatibility/2006">
          <mc:Choice Requires="x14">
            <control shapeId="82954" r:id="rId13" name="Check Box 10">
              <controlPr defaultSize="0" autoFill="0" autoLine="0" autoPict="0">
                <anchor moveWithCells="1">
                  <from>
                    <xdr:col>3</xdr:col>
                    <xdr:colOff>104775</xdr:colOff>
                    <xdr:row>31</xdr:row>
                    <xdr:rowOff>9525</xdr:rowOff>
                  </from>
                  <to>
                    <xdr:col>4</xdr:col>
                    <xdr:colOff>0</xdr:colOff>
                    <xdr:row>31</xdr:row>
                    <xdr:rowOff>371475</xdr:rowOff>
                  </to>
                </anchor>
              </controlPr>
            </control>
          </mc:Choice>
        </mc:AlternateContent>
        <mc:AlternateContent xmlns:mc="http://schemas.openxmlformats.org/markup-compatibility/2006">
          <mc:Choice Requires="x14">
            <control shapeId="82955" r:id="rId14" name="Check Box 11">
              <controlPr defaultSize="0" autoFill="0" autoLine="0" autoPict="0">
                <anchor moveWithCells="1">
                  <from>
                    <xdr:col>3</xdr:col>
                    <xdr:colOff>257175</xdr:colOff>
                    <xdr:row>20</xdr:row>
                    <xdr:rowOff>19050</xdr:rowOff>
                  </from>
                  <to>
                    <xdr:col>4</xdr:col>
                    <xdr:colOff>771525</xdr:colOff>
                    <xdr:row>20</xdr:row>
                    <xdr:rowOff>390525</xdr:rowOff>
                  </to>
                </anchor>
              </controlPr>
            </control>
          </mc:Choice>
        </mc:AlternateContent>
        <mc:AlternateContent xmlns:mc="http://schemas.openxmlformats.org/markup-compatibility/2006">
          <mc:Choice Requires="x14">
            <control shapeId="82956" r:id="rId15" name="Check Box 12">
              <controlPr defaultSize="0" autoFill="0" autoLine="0" autoPict="0">
                <anchor moveWithCells="1">
                  <from>
                    <xdr:col>4</xdr:col>
                    <xdr:colOff>857250</xdr:colOff>
                    <xdr:row>20</xdr:row>
                    <xdr:rowOff>19050</xdr:rowOff>
                  </from>
                  <to>
                    <xdr:col>5</xdr:col>
                    <xdr:colOff>200025</xdr:colOff>
                    <xdr:row>20</xdr:row>
                    <xdr:rowOff>390525</xdr:rowOff>
                  </to>
                </anchor>
              </controlPr>
            </control>
          </mc:Choice>
        </mc:AlternateContent>
        <mc:AlternateContent xmlns:mc="http://schemas.openxmlformats.org/markup-compatibility/2006">
          <mc:Choice Requires="x14">
            <control shapeId="82957" r:id="rId16" name="Check Box 13">
              <controlPr defaultSize="0" autoFill="0" autoLine="0" autoPict="0">
                <anchor moveWithCells="1">
                  <from>
                    <xdr:col>5</xdr:col>
                    <xdr:colOff>1619250</xdr:colOff>
                    <xdr:row>20</xdr:row>
                    <xdr:rowOff>19050</xdr:rowOff>
                  </from>
                  <to>
                    <xdr:col>6</xdr:col>
                    <xdr:colOff>552450</xdr:colOff>
                    <xdr:row>20</xdr:row>
                    <xdr:rowOff>400050</xdr:rowOff>
                  </to>
                </anchor>
              </controlPr>
            </control>
          </mc:Choice>
        </mc:AlternateContent>
        <mc:AlternateContent xmlns:mc="http://schemas.openxmlformats.org/markup-compatibility/2006">
          <mc:Choice Requires="x14">
            <control shapeId="82958" r:id="rId17" name="Check Box 14">
              <controlPr defaultSize="0" autoFill="0" autoLine="0" autoPict="0">
                <anchor moveWithCells="1">
                  <from>
                    <xdr:col>2</xdr:col>
                    <xdr:colOff>114300</xdr:colOff>
                    <xdr:row>20</xdr:row>
                    <xdr:rowOff>266700</xdr:rowOff>
                  </from>
                  <to>
                    <xdr:col>3</xdr:col>
                    <xdr:colOff>228600</xdr:colOff>
                    <xdr:row>21</xdr:row>
                    <xdr:rowOff>19050</xdr:rowOff>
                  </to>
                </anchor>
              </controlPr>
            </control>
          </mc:Choice>
        </mc:AlternateContent>
        <mc:AlternateContent xmlns:mc="http://schemas.openxmlformats.org/markup-compatibility/2006">
          <mc:Choice Requires="x14">
            <control shapeId="82959" r:id="rId18" name="Check Box 15">
              <controlPr defaultSize="0" autoFill="0" autoLine="0" autoPict="0">
                <anchor moveWithCells="1">
                  <from>
                    <xdr:col>3</xdr:col>
                    <xdr:colOff>266700</xdr:colOff>
                    <xdr:row>20</xdr:row>
                    <xdr:rowOff>266700</xdr:rowOff>
                  </from>
                  <to>
                    <xdr:col>4</xdr:col>
                    <xdr:colOff>561975</xdr:colOff>
                    <xdr:row>21</xdr:row>
                    <xdr:rowOff>19050</xdr:rowOff>
                  </to>
                </anchor>
              </controlPr>
            </control>
          </mc:Choice>
        </mc:AlternateContent>
        <mc:AlternateContent xmlns:mc="http://schemas.openxmlformats.org/markup-compatibility/2006">
          <mc:Choice Requires="x14">
            <control shapeId="82960" r:id="rId19" name="Check Box 16">
              <controlPr defaultSize="0" autoFill="0" autoLine="0" autoPict="0">
                <anchor moveWithCells="1">
                  <from>
                    <xdr:col>4</xdr:col>
                    <xdr:colOff>857250</xdr:colOff>
                    <xdr:row>20</xdr:row>
                    <xdr:rowOff>266700</xdr:rowOff>
                  </from>
                  <to>
                    <xdr:col>5</xdr:col>
                    <xdr:colOff>190500</xdr:colOff>
                    <xdr:row>21</xdr:row>
                    <xdr:rowOff>19050</xdr:rowOff>
                  </to>
                </anchor>
              </controlPr>
            </control>
          </mc:Choice>
        </mc:AlternateContent>
        <mc:AlternateContent xmlns:mc="http://schemas.openxmlformats.org/markup-compatibility/2006">
          <mc:Choice Requires="x14">
            <control shapeId="82961" r:id="rId20" name="Check Box 17">
              <controlPr defaultSize="0" autoFill="0" autoLine="0" autoPict="0">
                <anchor moveWithCells="1">
                  <from>
                    <xdr:col>5</xdr:col>
                    <xdr:colOff>323850</xdr:colOff>
                    <xdr:row>20</xdr:row>
                    <xdr:rowOff>276225</xdr:rowOff>
                  </from>
                  <to>
                    <xdr:col>5</xdr:col>
                    <xdr:colOff>1019175</xdr:colOff>
                    <xdr:row>21</xdr:row>
                    <xdr:rowOff>28575</xdr:rowOff>
                  </to>
                </anchor>
              </controlPr>
            </control>
          </mc:Choice>
        </mc:AlternateContent>
        <mc:AlternateContent xmlns:mc="http://schemas.openxmlformats.org/markup-compatibility/2006">
          <mc:Choice Requires="x14">
            <control shapeId="82962" r:id="rId21" name="Check Box 18">
              <controlPr defaultSize="0" autoFill="0" autoLine="0" autoPict="0">
                <anchor moveWithCells="1">
                  <from>
                    <xdr:col>5</xdr:col>
                    <xdr:colOff>1162050</xdr:colOff>
                    <xdr:row>20</xdr:row>
                    <xdr:rowOff>276225</xdr:rowOff>
                  </from>
                  <to>
                    <xdr:col>6</xdr:col>
                    <xdr:colOff>0</xdr:colOff>
                    <xdr:row>21</xdr:row>
                    <xdr:rowOff>9525</xdr:rowOff>
                  </to>
                </anchor>
              </controlPr>
            </control>
          </mc:Choice>
        </mc:AlternateContent>
        <mc:AlternateContent xmlns:mc="http://schemas.openxmlformats.org/markup-compatibility/2006">
          <mc:Choice Requires="x14">
            <control shapeId="82963" r:id="rId22" name="Check Box 19">
              <controlPr defaultSize="0" autoFill="0" autoLine="0" autoPict="0">
                <anchor moveWithCells="1">
                  <from>
                    <xdr:col>2</xdr:col>
                    <xdr:colOff>104775</xdr:colOff>
                    <xdr:row>20</xdr:row>
                    <xdr:rowOff>9525</xdr:rowOff>
                  </from>
                  <to>
                    <xdr:col>3</xdr:col>
                    <xdr:colOff>228600</xdr:colOff>
                    <xdr:row>20</xdr:row>
                    <xdr:rowOff>381000</xdr:rowOff>
                  </to>
                </anchor>
              </controlPr>
            </control>
          </mc:Choice>
        </mc:AlternateContent>
        <mc:AlternateContent xmlns:mc="http://schemas.openxmlformats.org/markup-compatibility/2006">
          <mc:Choice Requires="x14">
            <control shapeId="82964" r:id="rId23" name="Check Box 20">
              <controlPr defaultSize="0" autoFill="0" autoLine="0" autoPict="0">
                <anchor moveWithCells="1">
                  <from>
                    <xdr:col>2</xdr:col>
                    <xdr:colOff>95250</xdr:colOff>
                    <xdr:row>37</xdr:row>
                    <xdr:rowOff>9525</xdr:rowOff>
                  </from>
                  <to>
                    <xdr:col>2</xdr:col>
                    <xdr:colOff>419100</xdr:colOff>
                    <xdr:row>39</xdr:row>
                    <xdr:rowOff>0</xdr:rowOff>
                  </to>
                </anchor>
              </controlPr>
            </control>
          </mc:Choice>
        </mc:AlternateContent>
        <mc:AlternateContent xmlns:mc="http://schemas.openxmlformats.org/markup-compatibility/2006">
          <mc:Choice Requires="x14">
            <control shapeId="82965" r:id="rId24" name="Check Box 21">
              <controlPr defaultSize="0" autoFill="0" autoLine="0" autoPict="0">
                <anchor moveWithCells="1">
                  <from>
                    <xdr:col>2</xdr:col>
                    <xdr:colOff>114300</xdr:colOff>
                    <xdr:row>39</xdr:row>
                    <xdr:rowOff>9525</xdr:rowOff>
                  </from>
                  <to>
                    <xdr:col>2</xdr:col>
                    <xdr:colOff>419100</xdr:colOff>
                    <xdr:row>41</xdr:row>
                    <xdr:rowOff>9525</xdr:rowOff>
                  </to>
                </anchor>
              </controlPr>
            </control>
          </mc:Choice>
        </mc:AlternateContent>
        <mc:AlternateContent xmlns:mc="http://schemas.openxmlformats.org/markup-compatibility/2006">
          <mc:Choice Requires="x14">
            <control shapeId="82966" r:id="rId25" name="Check Box 22">
              <controlPr defaultSize="0" autoFill="0" autoLine="0" autoPict="0">
                <anchor moveWithCells="1">
                  <from>
                    <xdr:col>2</xdr:col>
                    <xdr:colOff>114300</xdr:colOff>
                    <xdr:row>41</xdr:row>
                    <xdr:rowOff>9525</xdr:rowOff>
                  </from>
                  <to>
                    <xdr:col>3</xdr:col>
                    <xdr:colOff>0</xdr:colOff>
                    <xdr:row>42</xdr:row>
                    <xdr:rowOff>9525</xdr:rowOff>
                  </to>
                </anchor>
              </controlPr>
            </control>
          </mc:Choice>
        </mc:AlternateContent>
        <mc:AlternateContent xmlns:mc="http://schemas.openxmlformats.org/markup-compatibility/2006">
          <mc:Choice Requires="x14">
            <control shapeId="82967" r:id="rId26" name="Check Box 23">
              <controlPr defaultSize="0" autoFill="0" autoLine="0" autoPict="0">
                <anchor moveWithCells="1">
                  <from>
                    <xdr:col>2</xdr:col>
                    <xdr:colOff>114300</xdr:colOff>
                    <xdr:row>42</xdr:row>
                    <xdr:rowOff>276225</xdr:rowOff>
                  </from>
                  <to>
                    <xdr:col>3</xdr:col>
                    <xdr:colOff>0</xdr:colOff>
                    <xdr:row>43</xdr:row>
                    <xdr:rowOff>219075</xdr:rowOff>
                  </to>
                </anchor>
              </controlPr>
            </control>
          </mc:Choice>
        </mc:AlternateContent>
        <mc:AlternateContent xmlns:mc="http://schemas.openxmlformats.org/markup-compatibility/2006">
          <mc:Choice Requires="x14">
            <control shapeId="82968" r:id="rId27" name="Check Box 24">
              <controlPr defaultSize="0" autoFill="0" autoLine="0" autoPict="0">
                <anchor moveWithCells="1">
                  <from>
                    <xdr:col>2</xdr:col>
                    <xdr:colOff>114300</xdr:colOff>
                    <xdr:row>44</xdr:row>
                    <xdr:rowOff>0</xdr:rowOff>
                  </from>
                  <to>
                    <xdr:col>2</xdr:col>
                    <xdr:colOff>419100</xdr:colOff>
                    <xdr:row>45</xdr:row>
                    <xdr:rowOff>304800</xdr:rowOff>
                  </to>
                </anchor>
              </controlPr>
            </control>
          </mc:Choice>
        </mc:AlternateContent>
        <mc:AlternateContent xmlns:mc="http://schemas.openxmlformats.org/markup-compatibility/2006">
          <mc:Choice Requires="x14">
            <control shapeId="82969" r:id="rId28" name="Check Box 25">
              <controlPr defaultSize="0" autoFill="0" autoLine="0" autoPict="0">
                <anchor moveWithCells="1">
                  <from>
                    <xdr:col>2</xdr:col>
                    <xdr:colOff>114300</xdr:colOff>
                    <xdr:row>46</xdr:row>
                    <xdr:rowOff>19050</xdr:rowOff>
                  </from>
                  <to>
                    <xdr:col>3</xdr:col>
                    <xdr:colOff>0</xdr:colOff>
                    <xdr:row>48</xdr:row>
                    <xdr:rowOff>371475</xdr:rowOff>
                  </to>
                </anchor>
              </controlPr>
            </control>
          </mc:Choice>
        </mc:AlternateContent>
        <mc:AlternateContent xmlns:mc="http://schemas.openxmlformats.org/markup-compatibility/2006">
          <mc:Choice Requires="x14">
            <control shapeId="82970" r:id="rId29" name="Check Box 26">
              <controlPr defaultSize="0" autoFill="0" autoLine="0" autoPict="0">
                <anchor moveWithCells="1">
                  <from>
                    <xdr:col>2</xdr:col>
                    <xdr:colOff>114300</xdr:colOff>
                    <xdr:row>50</xdr:row>
                    <xdr:rowOff>95250</xdr:rowOff>
                  </from>
                  <to>
                    <xdr:col>2</xdr:col>
                    <xdr:colOff>419100</xdr:colOff>
                    <xdr:row>50</xdr:row>
                    <xdr:rowOff>847725</xdr:rowOff>
                  </to>
                </anchor>
              </controlPr>
            </control>
          </mc:Choice>
        </mc:AlternateContent>
        <mc:AlternateContent xmlns:mc="http://schemas.openxmlformats.org/markup-compatibility/2006">
          <mc:Choice Requires="x14">
            <control shapeId="82971" r:id="rId30" name="Check Box 27">
              <controlPr defaultSize="0" autoFill="0" autoLine="0" autoPict="0">
                <anchor moveWithCells="1">
                  <from>
                    <xdr:col>2</xdr:col>
                    <xdr:colOff>104775</xdr:colOff>
                    <xdr:row>33</xdr:row>
                    <xdr:rowOff>361950</xdr:rowOff>
                  </from>
                  <to>
                    <xdr:col>3</xdr:col>
                    <xdr:colOff>9525</xdr:colOff>
                    <xdr:row>36</xdr:row>
                    <xdr:rowOff>352425</xdr:rowOff>
                  </to>
                </anchor>
              </controlPr>
            </control>
          </mc:Choice>
        </mc:AlternateContent>
        <mc:AlternateContent xmlns:mc="http://schemas.openxmlformats.org/markup-compatibility/2006">
          <mc:Choice Requires="x14">
            <control shapeId="82972" r:id="rId31" name="Check Box 28">
              <controlPr defaultSize="0" autoFill="0" autoLine="0" autoPict="0">
                <anchor moveWithCells="1">
                  <from>
                    <xdr:col>5</xdr:col>
                    <xdr:colOff>314325</xdr:colOff>
                    <xdr:row>20</xdr:row>
                    <xdr:rowOff>95250</xdr:rowOff>
                  </from>
                  <to>
                    <xdr:col>5</xdr:col>
                    <xdr:colOff>1438275</xdr:colOff>
                    <xdr:row>20</xdr:row>
                    <xdr:rowOff>333375</xdr:rowOff>
                  </to>
                </anchor>
              </controlPr>
            </control>
          </mc:Choice>
        </mc:AlternateContent>
        <mc:AlternateContent xmlns:mc="http://schemas.openxmlformats.org/markup-compatibility/2006">
          <mc:Choice Requires="x14">
            <control shapeId="82974" r:id="rId32" name="Check Box 30">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2975" r:id="rId33" name="Check Box 31">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2977" r:id="rId34" name="Check Box 33">
              <controlPr defaultSize="0" autoFill="0" autoLine="0" autoPict="0">
                <anchor moveWithCells="1">
                  <from>
                    <xdr:col>3</xdr:col>
                    <xdr:colOff>85725</xdr:colOff>
                    <xdr:row>29</xdr:row>
                    <xdr:rowOff>0</xdr:rowOff>
                  </from>
                  <to>
                    <xdr:col>4</xdr:col>
                    <xdr:colOff>0</xdr:colOff>
                    <xdr:row>30</xdr:row>
                    <xdr:rowOff>9525</xdr:rowOff>
                  </to>
                </anchor>
              </controlPr>
            </control>
          </mc:Choice>
        </mc:AlternateContent>
        <mc:AlternateContent xmlns:mc="http://schemas.openxmlformats.org/markup-compatibility/2006">
          <mc:Choice Requires="x14">
            <control shapeId="82978" r:id="rId35" name="Check Box 34">
              <controlPr defaultSize="0" autoFill="0" autoLine="0" autoPict="0">
                <anchor moveWithCells="1">
                  <from>
                    <xdr:col>2</xdr:col>
                    <xdr:colOff>95250</xdr:colOff>
                    <xdr:row>30</xdr:row>
                    <xdr:rowOff>9525</xdr:rowOff>
                  </from>
                  <to>
                    <xdr:col>2</xdr:col>
                    <xdr:colOff>419100</xdr:colOff>
                    <xdr:row>31</xdr:row>
                    <xdr:rowOff>0</xdr:rowOff>
                  </to>
                </anchor>
              </controlPr>
            </control>
          </mc:Choice>
        </mc:AlternateContent>
        <mc:AlternateContent xmlns:mc="http://schemas.openxmlformats.org/markup-compatibility/2006">
          <mc:Choice Requires="x14">
            <control shapeId="82979" r:id="rId36" name="Check Box 35">
              <controlPr defaultSize="0" autoFill="0" autoLine="0" autoPict="0">
                <anchor moveWithCells="1">
                  <from>
                    <xdr:col>2</xdr:col>
                    <xdr:colOff>95250</xdr:colOff>
                    <xdr:row>28</xdr:row>
                    <xdr:rowOff>238125</xdr:rowOff>
                  </from>
                  <to>
                    <xdr:col>3</xdr:col>
                    <xdr:colOff>0</xdr:colOff>
                    <xdr:row>30</xdr:row>
                    <xdr:rowOff>0</xdr:rowOff>
                  </to>
                </anchor>
              </controlPr>
            </control>
          </mc:Choice>
        </mc:AlternateContent>
        <mc:AlternateContent xmlns:mc="http://schemas.openxmlformats.org/markup-compatibility/2006">
          <mc:Choice Requires="x14">
            <control shapeId="82980" r:id="rId37" name="Check Box 36">
              <controlPr defaultSize="0" autoFill="0" autoLine="0" autoPict="0">
                <anchor moveWithCells="1">
                  <from>
                    <xdr:col>3</xdr:col>
                    <xdr:colOff>95250</xdr:colOff>
                    <xdr:row>30</xdr:row>
                    <xdr:rowOff>9525</xdr:rowOff>
                  </from>
                  <to>
                    <xdr:col>3</xdr:col>
                    <xdr:colOff>419100</xdr:colOff>
                    <xdr:row>31</xdr:row>
                    <xdr:rowOff>9525</xdr:rowOff>
                  </to>
                </anchor>
              </controlPr>
            </control>
          </mc:Choice>
        </mc:AlternateContent>
        <mc:AlternateContent xmlns:mc="http://schemas.openxmlformats.org/markup-compatibility/2006">
          <mc:Choice Requires="x14">
            <control shapeId="82981" r:id="rId38" name="Check Box 37">
              <controlPr defaultSize="0" autoFill="0" autoLine="0" autoPict="0">
                <anchor moveWithCells="1">
                  <from>
                    <xdr:col>3</xdr:col>
                    <xdr:colOff>95250</xdr:colOff>
                    <xdr:row>31</xdr:row>
                    <xdr:rowOff>371475</xdr:rowOff>
                  </from>
                  <to>
                    <xdr:col>3</xdr:col>
                    <xdr:colOff>419100</xdr:colOff>
                    <xdr:row>33</xdr:row>
                    <xdr:rowOff>9525</xdr:rowOff>
                  </to>
                </anchor>
              </controlPr>
            </control>
          </mc:Choice>
        </mc:AlternateContent>
        <mc:AlternateContent xmlns:mc="http://schemas.openxmlformats.org/markup-compatibility/2006">
          <mc:Choice Requires="x14">
            <control shapeId="82982" r:id="rId39" name="Check Box 38">
              <controlPr defaultSize="0" autoFill="0" autoLine="0" autoPict="0">
                <anchor moveWithCells="1">
                  <from>
                    <xdr:col>3</xdr:col>
                    <xdr:colOff>104775</xdr:colOff>
                    <xdr:row>32</xdr:row>
                    <xdr:rowOff>371475</xdr:rowOff>
                  </from>
                  <to>
                    <xdr:col>4</xdr:col>
                    <xdr:colOff>0</xdr:colOff>
                    <xdr:row>34</xdr:row>
                    <xdr:rowOff>19050</xdr:rowOff>
                  </to>
                </anchor>
              </controlPr>
            </control>
          </mc:Choice>
        </mc:AlternateContent>
        <mc:AlternateContent xmlns:mc="http://schemas.openxmlformats.org/markup-compatibility/2006">
          <mc:Choice Requires="x14">
            <control shapeId="82983" r:id="rId40" name="Check Box 39">
              <controlPr defaultSize="0" autoFill="0" autoLine="0" autoPict="0">
                <anchor moveWithCells="1">
                  <from>
                    <xdr:col>2</xdr:col>
                    <xdr:colOff>114300</xdr:colOff>
                    <xdr:row>32</xdr:row>
                    <xdr:rowOff>9525</xdr:rowOff>
                  </from>
                  <to>
                    <xdr:col>3</xdr:col>
                    <xdr:colOff>0</xdr:colOff>
                    <xdr:row>32</xdr:row>
                    <xdr:rowOff>371475</xdr:rowOff>
                  </to>
                </anchor>
              </controlPr>
            </control>
          </mc:Choice>
        </mc:AlternateContent>
        <mc:AlternateContent xmlns:mc="http://schemas.openxmlformats.org/markup-compatibility/2006">
          <mc:Choice Requires="x14">
            <control shapeId="82984" r:id="rId41" name="Check Box 40">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2985" r:id="rId42" name="Check Box 41">
              <controlPr defaultSize="0" autoFill="0" autoLine="0" autoPict="0">
                <anchor moveWithCells="1">
                  <from>
                    <xdr:col>2</xdr:col>
                    <xdr:colOff>104775</xdr:colOff>
                    <xdr:row>31</xdr:row>
                    <xdr:rowOff>9525</xdr:rowOff>
                  </from>
                  <to>
                    <xdr:col>2</xdr:col>
                    <xdr:colOff>419100</xdr:colOff>
                    <xdr:row>32</xdr:row>
                    <xdr:rowOff>9525</xdr:rowOff>
                  </to>
                </anchor>
              </controlPr>
            </control>
          </mc:Choice>
        </mc:AlternateContent>
        <mc:AlternateContent xmlns:mc="http://schemas.openxmlformats.org/markup-compatibility/2006">
          <mc:Choice Requires="x14">
            <control shapeId="82986" r:id="rId43" name="Check Box 42">
              <controlPr defaultSize="0" autoFill="0" autoLine="0" autoPict="0">
                <anchor moveWithCells="1">
                  <from>
                    <xdr:col>3</xdr:col>
                    <xdr:colOff>104775</xdr:colOff>
                    <xdr:row>31</xdr:row>
                    <xdr:rowOff>9525</xdr:rowOff>
                  </from>
                  <to>
                    <xdr:col>4</xdr:col>
                    <xdr:colOff>0</xdr:colOff>
                    <xdr:row>31</xdr:row>
                    <xdr:rowOff>371475</xdr:rowOff>
                  </to>
                </anchor>
              </controlPr>
            </control>
          </mc:Choice>
        </mc:AlternateContent>
        <mc:AlternateContent xmlns:mc="http://schemas.openxmlformats.org/markup-compatibility/2006">
          <mc:Choice Requires="x14">
            <control shapeId="82987" r:id="rId44" name="Check Box 43">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2990" r:id="rId45" name="Check Box 46">
              <controlPr defaultSize="0" autoFill="0" autoLine="0" autoPict="0">
                <anchor moveWithCells="1">
                  <from>
                    <xdr:col>2</xdr:col>
                    <xdr:colOff>95250</xdr:colOff>
                    <xdr:row>37</xdr:row>
                    <xdr:rowOff>9525</xdr:rowOff>
                  </from>
                  <to>
                    <xdr:col>2</xdr:col>
                    <xdr:colOff>419100</xdr:colOff>
                    <xdr:row>39</xdr:row>
                    <xdr:rowOff>0</xdr:rowOff>
                  </to>
                </anchor>
              </controlPr>
            </control>
          </mc:Choice>
        </mc:AlternateContent>
        <mc:AlternateContent xmlns:mc="http://schemas.openxmlformats.org/markup-compatibility/2006">
          <mc:Choice Requires="x14">
            <control shapeId="82991" r:id="rId46" name="Check Box 47">
              <controlPr defaultSize="0" autoFill="0" autoLine="0" autoPict="0">
                <anchor moveWithCells="1">
                  <from>
                    <xdr:col>2</xdr:col>
                    <xdr:colOff>114300</xdr:colOff>
                    <xdr:row>39</xdr:row>
                    <xdr:rowOff>9525</xdr:rowOff>
                  </from>
                  <to>
                    <xdr:col>2</xdr:col>
                    <xdr:colOff>419100</xdr:colOff>
                    <xdr:row>41</xdr:row>
                    <xdr:rowOff>9525</xdr:rowOff>
                  </to>
                </anchor>
              </controlPr>
            </control>
          </mc:Choice>
        </mc:AlternateContent>
        <mc:AlternateContent xmlns:mc="http://schemas.openxmlformats.org/markup-compatibility/2006">
          <mc:Choice Requires="x14">
            <control shapeId="82992" r:id="rId47" name="Check Box 48">
              <controlPr defaultSize="0" autoFill="0" autoLine="0" autoPict="0">
                <anchor moveWithCells="1">
                  <from>
                    <xdr:col>2</xdr:col>
                    <xdr:colOff>114300</xdr:colOff>
                    <xdr:row>41</xdr:row>
                    <xdr:rowOff>9525</xdr:rowOff>
                  </from>
                  <to>
                    <xdr:col>3</xdr:col>
                    <xdr:colOff>0</xdr:colOff>
                    <xdr:row>42</xdr:row>
                    <xdr:rowOff>9525</xdr:rowOff>
                  </to>
                </anchor>
              </controlPr>
            </control>
          </mc:Choice>
        </mc:AlternateContent>
        <mc:AlternateContent xmlns:mc="http://schemas.openxmlformats.org/markup-compatibility/2006">
          <mc:Choice Requires="x14">
            <control shapeId="82993" r:id="rId48" name="Check Box 49">
              <controlPr defaultSize="0" autoFill="0" autoLine="0" autoPict="0">
                <anchor moveWithCells="1">
                  <from>
                    <xdr:col>2</xdr:col>
                    <xdr:colOff>114300</xdr:colOff>
                    <xdr:row>42</xdr:row>
                    <xdr:rowOff>276225</xdr:rowOff>
                  </from>
                  <to>
                    <xdr:col>3</xdr:col>
                    <xdr:colOff>0</xdr:colOff>
                    <xdr:row>43</xdr:row>
                    <xdr:rowOff>219075</xdr:rowOff>
                  </to>
                </anchor>
              </controlPr>
            </control>
          </mc:Choice>
        </mc:AlternateContent>
        <mc:AlternateContent xmlns:mc="http://schemas.openxmlformats.org/markup-compatibility/2006">
          <mc:Choice Requires="x14">
            <control shapeId="82994" r:id="rId49" name="Check Box 50">
              <controlPr defaultSize="0" autoFill="0" autoLine="0" autoPict="0">
                <anchor moveWithCells="1">
                  <from>
                    <xdr:col>2</xdr:col>
                    <xdr:colOff>114300</xdr:colOff>
                    <xdr:row>44</xdr:row>
                    <xdr:rowOff>0</xdr:rowOff>
                  </from>
                  <to>
                    <xdr:col>2</xdr:col>
                    <xdr:colOff>419100</xdr:colOff>
                    <xdr:row>45</xdr:row>
                    <xdr:rowOff>304800</xdr:rowOff>
                  </to>
                </anchor>
              </controlPr>
            </control>
          </mc:Choice>
        </mc:AlternateContent>
        <mc:AlternateContent xmlns:mc="http://schemas.openxmlformats.org/markup-compatibility/2006">
          <mc:Choice Requires="x14">
            <control shapeId="82995" r:id="rId50" name="Check Box 51">
              <controlPr defaultSize="0" autoFill="0" autoLine="0" autoPict="0">
                <anchor moveWithCells="1">
                  <from>
                    <xdr:col>2</xdr:col>
                    <xdr:colOff>114300</xdr:colOff>
                    <xdr:row>46</xdr:row>
                    <xdr:rowOff>19050</xdr:rowOff>
                  </from>
                  <to>
                    <xdr:col>3</xdr:col>
                    <xdr:colOff>0</xdr:colOff>
                    <xdr:row>48</xdr:row>
                    <xdr:rowOff>371475</xdr:rowOff>
                  </to>
                </anchor>
              </controlPr>
            </control>
          </mc:Choice>
        </mc:AlternateContent>
        <mc:AlternateContent xmlns:mc="http://schemas.openxmlformats.org/markup-compatibility/2006">
          <mc:Choice Requires="x14">
            <control shapeId="82996" r:id="rId51" name="Check Box 52">
              <controlPr defaultSize="0" autoFill="0" autoLine="0" autoPict="0">
                <anchor moveWithCells="1">
                  <from>
                    <xdr:col>2</xdr:col>
                    <xdr:colOff>114300</xdr:colOff>
                    <xdr:row>50</xdr:row>
                    <xdr:rowOff>95250</xdr:rowOff>
                  </from>
                  <to>
                    <xdr:col>2</xdr:col>
                    <xdr:colOff>419100</xdr:colOff>
                    <xdr:row>50</xdr:row>
                    <xdr:rowOff>847725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5335A-39E2-464E-B2A8-0C5E0C63FDA9}">
  <dimension ref="A1:X68"/>
  <sheetViews>
    <sheetView showZeros="0" zoomScale="110" zoomScaleNormal="110" zoomScaleSheetLayoutView="100" workbookViewId="0">
      <selection activeCell="C14" sqref="C14:F14"/>
    </sheetView>
  </sheetViews>
  <sheetFormatPr defaultRowHeight="18.75" x14ac:dyDescent="0.4"/>
  <cols>
    <col min="1" max="1" width="4.625" style="84" customWidth="1"/>
    <col min="2" max="2" width="18.5" style="84" customWidth="1"/>
    <col min="3" max="4" width="5.625" style="84" customWidth="1"/>
    <col min="5" max="5" width="19.625" style="84" customWidth="1"/>
    <col min="6" max="6" width="23.625" style="84" customWidth="1"/>
    <col min="7" max="7" width="17.25" style="84" customWidth="1"/>
    <col min="8" max="8" width="13.375" style="84" customWidth="1"/>
    <col min="9" max="9" width="9" style="84"/>
    <col min="10" max="10" width="9.5" style="84" customWidth="1"/>
    <col min="11" max="11" width="9" style="84" hidden="1" customWidth="1"/>
    <col min="12" max="12" width="21.75" style="84" hidden="1" customWidth="1"/>
    <col min="13" max="13" width="9" style="84" hidden="1" customWidth="1"/>
    <col min="14" max="14" width="16.625" style="84" hidden="1" customWidth="1"/>
    <col min="15" max="15" width="11.375" style="84" hidden="1" customWidth="1"/>
    <col min="16" max="16" width="15.5" style="84" hidden="1" customWidth="1"/>
    <col min="17" max="17" width="29.625" style="84" hidden="1" customWidth="1"/>
    <col min="18" max="18" width="21.625" style="84" hidden="1" customWidth="1"/>
    <col min="19" max="19" width="16.125" style="84" hidden="1" customWidth="1"/>
    <col min="20" max="20" width="17.125" style="84" hidden="1" customWidth="1"/>
    <col min="21" max="22" width="9" style="84" hidden="1" customWidth="1"/>
    <col min="23" max="26" width="9" style="84" customWidth="1"/>
    <col min="27" max="16384" width="9" style="84"/>
  </cols>
  <sheetData>
    <row r="1" spans="1:20" ht="30" x14ac:dyDescent="0.6">
      <c r="A1" s="281" t="s">
        <v>0</v>
      </c>
      <c r="B1" s="281"/>
      <c r="C1" s="186" t="s">
        <v>1</v>
      </c>
      <c r="D1"/>
      <c r="E1" s="186"/>
      <c r="F1" s="186"/>
      <c r="G1" s="282" t="s">
        <v>2</v>
      </c>
      <c r="H1" s="283">
        <f>サンプル１!$H$1</f>
        <v>0</v>
      </c>
      <c r="I1" s="285" t="s">
        <v>3</v>
      </c>
      <c r="J1" s="286"/>
      <c r="K1" s="165"/>
      <c r="L1" s="165"/>
    </row>
    <row r="2" spans="1:20" s="156" customFormat="1" ht="6" customHeight="1" x14ac:dyDescent="0.5">
      <c r="C2" s="187"/>
      <c r="D2" s="187"/>
      <c r="E2" s="187"/>
      <c r="F2" s="188"/>
      <c r="G2" s="282"/>
      <c r="H2" s="284"/>
      <c r="I2" s="287"/>
      <c r="J2" s="288"/>
    </row>
    <row r="3" spans="1:20" s="156" customFormat="1" ht="24" x14ac:dyDescent="0.5">
      <c r="A3" s="289" t="s">
        <v>4</v>
      </c>
      <c r="B3" s="290"/>
      <c r="C3" s="270">
        <f>サンプル１!$C$3</f>
        <v>0</v>
      </c>
      <c r="D3" s="271"/>
      <c r="E3" s="271"/>
      <c r="F3" s="272"/>
      <c r="G3" s="183" t="s">
        <v>195</v>
      </c>
      <c r="H3" s="291">
        <f>サンプル１!$H$3</f>
        <v>0</v>
      </c>
      <c r="I3" s="292"/>
      <c r="J3" s="293"/>
    </row>
    <row r="4" spans="1:20" s="156" customFormat="1" ht="24" customHeight="1" x14ac:dyDescent="0.5">
      <c r="A4" s="294" t="s">
        <v>6</v>
      </c>
      <c r="B4" s="168" t="s">
        <v>7</v>
      </c>
      <c r="C4" s="270">
        <f>サンプル１!$C$4</f>
        <v>0</v>
      </c>
      <c r="D4" s="271"/>
      <c r="E4" s="271"/>
      <c r="F4" s="271"/>
      <c r="G4" s="271"/>
      <c r="H4" s="271"/>
      <c r="I4" s="271"/>
      <c r="J4" s="272"/>
    </row>
    <row r="5" spans="1:20" s="156" customFormat="1" ht="24" x14ac:dyDescent="0.5">
      <c r="A5" s="295"/>
      <c r="B5" s="297" t="s">
        <v>8</v>
      </c>
      <c r="C5" s="184" t="s">
        <v>761</v>
      </c>
      <c r="D5" s="299">
        <f>サンプル１!$D$5</f>
        <v>0</v>
      </c>
      <c r="E5" s="299"/>
      <c r="F5" s="299"/>
      <c r="G5" s="299"/>
      <c r="H5" s="299"/>
      <c r="I5" s="299"/>
      <c r="J5" s="300"/>
      <c r="M5" s="170" t="s">
        <v>101</v>
      </c>
      <c r="N5" s="170" t="s">
        <v>695</v>
      </c>
      <c r="O5" s="170" t="s">
        <v>696</v>
      </c>
      <c r="P5" s="170" t="s">
        <v>697</v>
      </c>
      <c r="Q5" s="170" t="s">
        <v>698</v>
      </c>
      <c r="R5" s="266" t="s">
        <v>699</v>
      </c>
      <c r="S5" s="266"/>
      <c r="T5" s="170" t="s">
        <v>703</v>
      </c>
    </row>
    <row r="6" spans="1:20" s="156" customFormat="1" ht="24" x14ac:dyDescent="0.5">
      <c r="A6" s="295"/>
      <c r="B6" s="298"/>
      <c r="C6" s="267">
        <f>サンプル１!$C$6</f>
        <v>0</v>
      </c>
      <c r="D6" s="268"/>
      <c r="E6" s="268"/>
      <c r="F6" s="268"/>
      <c r="G6" s="268"/>
      <c r="H6" s="268"/>
      <c r="I6" s="268"/>
      <c r="J6" s="269"/>
      <c r="M6" s="84" t="s">
        <v>84</v>
      </c>
      <c r="N6" s="84" t="s">
        <v>303</v>
      </c>
      <c r="O6" s="84" t="s">
        <v>81</v>
      </c>
      <c r="P6" s="84" t="s">
        <v>350</v>
      </c>
      <c r="Q6" s="84" t="s">
        <v>82</v>
      </c>
      <c r="R6" s="156" t="s">
        <v>83</v>
      </c>
      <c r="S6" s="84" t="b">
        <v>0</v>
      </c>
      <c r="T6" s="84" t="s">
        <v>116</v>
      </c>
    </row>
    <row r="7" spans="1:20" s="156" customFormat="1" ht="24" x14ac:dyDescent="0.5">
      <c r="A7" s="295"/>
      <c r="B7" s="168" t="s">
        <v>10</v>
      </c>
      <c r="C7" s="270">
        <f>サンプル１!$C$7</f>
        <v>0</v>
      </c>
      <c r="D7" s="271"/>
      <c r="E7" s="271"/>
      <c r="F7" s="272"/>
      <c r="G7" s="183" t="s">
        <v>762</v>
      </c>
      <c r="H7" s="270">
        <f>サンプル１!$H$7</f>
        <v>0</v>
      </c>
      <c r="I7" s="271"/>
      <c r="J7" s="272"/>
      <c r="M7" s="84" t="s">
        <v>89</v>
      </c>
      <c r="N7" s="84" t="s">
        <v>304</v>
      </c>
      <c r="O7" s="84" t="s">
        <v>87</v>
      </c>
      <c r="P7" s="84" t="s">
        <v>351</v>
      </c>
      <c r="Q7" s="84" t="s">
        <v>88</v>
      </c>
      <c r="R7" s="156" t="s">
        <v>700</v>
      </c>
      <c r="S7" s="84" t="b">
        <v>0</v>
      </c>
      <c r="T7" s="84" t="s">
        <v>117</v>
      </c>
    </row>
    <row r="8" spans="1:20" s="156" customFormat="1" ht="24" x14ac:dyDescent="0.5">
      <c r="A8" s="295"/>
      <c r="B8" s="168" t="s">
        <v>596</v>
      </c>
      <c r="C8" s="270">
        <f>サンプル１!$C$8</f>
        <v>0</v>
      </c>
      <c r="D8" s="271"/>
      <c r="E8" s="271"/>
      <c r="F8" s="272"/>
      <c r="G8" s="183" t="s">
        <v>763</v>
      </c>
      <c r="H8" s="270">
        <f>サンプル１!$H$8</f>
        <v>0</v>
      </c>
      <c r="I8" s="271"/>
      <c r="J8" s="272"/>
      <c r="N8" s="84" t="s">
        <v>183</v>
      </c>
      <c r="O8" s="84" t="s">
        <v>90</v>
      </c>
      <c r="P8" s="84" t="s">
        <v>91</v>
      </c>
      <c r="Q8" s="84" t="s">
        <v>92</v>
      </c>
      <c r="R8" s="156" t="s">
        <v>93</v>
      </c>
      <c r="S8" s="84" t="b">
        <v>0</v>
      </c>
    </row>
    <row r="9" spans="1:20" s="156" customFormat="1" ht="24" x14ac:dyDescent="0.5">
      <c r="A9" s="295"/>
      <c r="B9" s="168" t="s">
        <v>598</v>
      </c>
      <c r="C9" s="270">
        <f>サンプル１!$C$9</f>
        <v>0</v>
      </c>
      <c r="D9" s="271"/>
      <c r="E9" s="271"/>
      <c r="F9" s="272"/>
      <c r="G9" s="185" t="s">
        <v>764</v>
      </c>
      <c r="H9" s="270">
        <f>サンプル１!$H$9</f>
        <v>0</v>
      </c>
      <c r="I9" s="271"/>
      <c r="J9" s="272"/>
      <c r="N9" s="84" t="s">
        <v>755</v>
      </c>
      <c r="P9" s="84" t="s">
        <v>97</v>
      </c>
      <c r="Q9" s="84" t="s">
        <v>98</v>
      </c>
      <c r="R9" s="156" t="s">
        <v>701</v>
      </c>
      <c r="S9" s="84" t="b">
        <v>0</v>
      </c>
    </row>
    <row r="10" spans="1:20" s="156" customFormat="1" ht="24" x14ac:dyDescent="0.5">
      <c r="A10" s="295"/>
      <c r="B10" s="168" t="s">
        <v>600</v>
      </c>
      <c r="C10" s="275">
        <f>サンプル１!$C$10</f>
        <v>0</v>
      </c>
      <c r="D10" s="276"/>
      <c r="E10" s="276"/>
      <c r="F10" s="277"/>
      <c r="G10" s="185" t="s">
        <v>765</v>
      </c>
      <c r="H10" s="275">
        <f>サンプル１!$H$10</f>
        <v>0</v>
      </c>
      <c r="I10" s="276"/>
      <c r="J10" s="277"/>
      <c r="P10" s="84" t="s">
        <v>102</v>
      </c>
      <c r="Q10" s="84" t="s">
        <v>787</v>
      </c>
      <c r="R10" s="156" t="s">
        <v>103</v>
      </c>
      <c r="S10" s="84" t="b">
        <v>0</v>
      </c>
    </row>
    <row r="11" spans="1:20" s="156" customFormat="1" ht="24" x14ac:dyDescent="0.5">
      <c r="A11" s="296"/>
      <c r="B11" s="168" t="s">
        <v>12</v>
      </c>
      <c r="C11" s="278">
        <f>サンプル１!$C$11</f>
        <v>0</v>
      </c>
      <c r="D11" s="279"/>
      <c r="E11" s="279"/>
      <c r="F11" s="279"/>
      <c r="G11" s="279"/>
      <c r="H11" s="279"/>
      <c r="I11" s="279"/>
      <c r="J11" s="280"/>
      <c r="P11" s="84" t="s">
        <v>754</v>
      </c>
      <c r="Q11" s="84" t="s">
        <v>788</v>
      </c>
      <c r="R11" s="156" t="s">
        <v>108</v>
      </c>
      <c r="S11" s="84" t="b">
        <v>0</v>
      </c>
    </row>
    <row r="12" spans="1:20" ht="24.75" customHeight="1" x14ac:dyDescent="0.5">
      <c r="A12" s="171" t="s">
        <v>778</v>
      </c>
      <c r="Q12" s="84" t="s">
        <v>107</v>
      </c>
      <c r="R12" s="156" t="s">
        <v>111</v>
      </c>
      <c r="S12" s="84" t="b">
        <v>0</v>
      </c>
    </row>
    <row r="13" spans="1:20" ht="30" customHeight="1" x14ac:dyDescent="0.5">
      <c r="A13" s="224" t="s">
        <v>94</v>
      </c>
      <c r="B13" s="114" t="s">
        <v>95</v>
      </c>
      <c r="C13" s="227"/>
      <c r="D13" s="227"/>
      <c r="E13" s="227"/>
      <c r="F13" s="227"/>
      <c r="G13" s="115" t="s">
        <v>96</v>
      </c>
      <c r="H13" s="228"/>
      <c r="I13" s="229"/>
      <c r="J13" s="230"/>
      <c r="Q13" s="84" t="s">
        <v>110</v>
      </c>
      <c r="R13" s="156" t="s">
        <v>113</v>
      </c>
      <c r="S13" s="84" t="b">
        <v>0</v>
      </c>
    </row>
    <row r="14" spans="1:20" ht="30" customHeight="1" x14ac:dyDescent="0.5">
      <c r="A14" s="225"/>
      <c r="B14" s="115" t="s">
        <v>99</v>
      </c>
      <c r="C14" s="227"/>
      <c r="D14" s="227"/>
      <c r="E14" s="227"/>
      <c r="F14" s="227"/>
      <c r="G14" s="115" t="s">
        <v>100</v>
      </c>
      <c r="H14" s="95"/>
      <c r="I14" s="115" t="s">
        <v>101</v>
      </c>
      <c r="J14" s="96"/>
      <c r="Q14" s="84" t="s">
        <v>112</v>
      </c>
      <c r="R14" s="156" t="s">
        <v>702</v>
      </c>
      <c r="S14" s="84" t="b">
        <v>0</v>
      </c>
    </row>
    <row r="15" spans="1:20" ht="30" customHeight="1" x14ac:dyDescent="0.4">
      <c r="A15" s="225"/>
      <c r="B15" s="115" t="s">
        <v>695</v>
      </c>
      <c r="C15" s="232"/>
      <c r="D15" s="233"/>
      <c r="E15" s="233"/>
      <c r="F15" s="233"/>
      <c r="G15" s="116" t="s">
        <v>105</v>
      </c>
      <c r="H15" s="263"/>
      <c r="I15" s="263"/>
      <c r="J15" s="117" t="s">
        <v>106</v>
      </c>
      <c r="Q15" s="84" t="s">
        <v>795</v>
      </c>
    </row>
    <row r="16" spans="1:20" ht="30" customHeight="1" x14ac:dyDescent="0.4">
      <c r="A16" s="225"/>
      <c r="B16" s="115" t="s">
        <v>696</v>
      </c>
      <c r="C16" s="228"/>
      <c r="D16" s="229"/>
      <c r="E16" s="229"/>
      <c r="F16" s="230"/>
      <c r="G16" s="118"/>
      <c r="H16" s="119"/>
      <c r="I16" s="119"/>
      <c r="J16" s="120"/>
      <c r="Q16" s="84" t="s">
        <v>796</v>
      </c>
    </row>
    <row r="17" spans="1:22" ht="30" customHeight="1" x14ac:dyDescent="0.4">
      <c r="A17" s="225"/>
      <c r="B17" s="231" t="s">
        <v>352</v>
      </c>
      <c r="C17" s="243"/>
      <c r="D17" s="244"/>
      <c r="E17" s="244"/>
      <c r="F17" s="244"/>
      <c r="G17" s="121" t="s">
        <v>105</v>
      </c>
      <c r="H17" s="273"/>
      <c r="I17" s="273"/>
      <c r="J17" s="122" t="s">
        <v>106</v>
      </c>
      <c r="Q17" s="84" t="s">
        <v>408</v>
      </c>
    </row>
    <row r="18" spans="1:22" ht="32.25" customHeight="1" x14ac:dyDescent="0.4">
      <c r="A18" s="225"/>
      <c r="B18" s="231"/>
      <c r="C18" s="274" t="s">
        <v>593</v>
      </c>
      <c r="D18" s="234"/>
      <c r="E18" s="234"/>
      <c r="F18" s="234"/>
      <c r="G18" s="234"/>
      <c r="H18" s="234"/>
      <c r="I18" s="234"/>
      <c r="J18" s="234"/>
      <c r="Q18" s="84" t="s">
        <v>410</v>
      </c>
    </row>
    <row r="19" spans="1:22" ht="30" customHeight="1" x14ac:dyDescent="0.4">
      <c r="A19" s="225"/>
      <c r="B19" s="231" t="s">
        <v>353</v>
      </c>
      <c r="C19" s="232"/>
      <c r="D19" s="233"/>
      <c r="E19" s="233"/>
      <c r="F19" s="233"/>
      <c r="G19" s="123" t="s">
        <v>105</v>
      </c>
      <c r="H19" s="229"/>
      <c r="I19" s="229"/>
      <c r="J19" s="124" t="s">
        <v>106</v>
      </c>
      <c r="Q19" s="84" t="s">
        <v>756</v>
      </c>
    </row>
    <row r="20" spans="1:22" x14ac:dyDescent="0.4">
      <c r="A20" s="225"/>
      <c r="B20" s="231"/>
      <c r="C20" s="234" t="s">
        <v>594</v>
      </c>
      <c r="D20" s="234"/>
      <c r="E20" s="234"/>
      <c r="F20" s="234"/>
      <c r="G20" s="234"/>
      <c r="H20" s="234"/>
      <c r="I20" s="234"/>
      <c r="J20" s="234"/>
    </row>
    <row r="21" spans="1:22" ht="49.5" customHeight="1" x14ac:dyDescent="0.4">
      <c r="A21" s="225"/>
      <c r="B21" s="235" t="s">
        <v>699</v>
      </c>
      <c r="C21" s="237"/>
      <c r="D21" s="238"/>
      <c r="E21" s="238"/>
      <c r="F21" s="238"/>
      <c r="G21" s="238"/>
      <c r="H21" s="238"/>
      <c r="I21" s="238"/>
      <c r="J21" s="239"/>
      <c r="K21" s="157"/>
    </row>
    <row r="22" spans="1:22" ht="30" customHeight="1" x14ac:dyDescent="0.4">
      <c r="A22" s="225"/>
      <c r="B22" s="236"/>
      <c r="C22" s="240" t="s">
        <v>357</v>
      </c>
      <c r="D22" s="241"/>
      <c r="E22" s="241"/>
      <c r="F22" s="242"/>
      <c r="G22" s="242"/>
      <c r="H22" s="242"/>
      <c r="I22" s="242"/>
      <c r="J22" s="124" t="s">
        <v>106</v>
      </c>
    </row>
    <row r="23" spans="1:22" ht="30" customHeight="1" x14ac:dyDescent="0.4">
      <c r="A23" s="225"/>
      <c r="B23" s="115" t="s">
        <v>114</v>
      </c>
      <c r="C23" s="227"/>
      <c r="D23" s="227"/>
      <c r="E23" s="227"/>
      <c r="F23" s="227"/>
      <c r="G23" s="227"/>
      <c r="H23" s="227"/>
      <c r="I23" s="227"/>
      <c r="J23" s="227"/>
      <c r="K23" s="157"/>
    </row>
    <row r="24" spans="1:22" ht="30" customHeight="1" x14ac:dyDescent="0.4">
      <c r="A24" s="225"/>
      <c r="B24" s="115" t="s">
        <v>595</v>
      </c>
      <c r="C24" s="228"/>
      <c r="D24" s="229"/>
      <c r="E24" s="229"/>
      <c r="F24" s="229"/>
      <c r="G24" s="229"/>
      <c r="H24" s="229"/>
      <c r="I24" s="229"/>
      <c r="J24" s="230"/>
    </row>
    <row r="25" spans="1:22" ht="34.5" customHeight="1" x14ac:dyDescent="0.4">
      <c r="A25" s="226"/>
      <c r="B25" s="125" t="s">
        <v>354</v>
      </c>
      <c r="C25" s="261"/>
      <c r="D25" s="262"/>
      <c r="E25" s="264" t="s">
        <v>750</v>
      </c>
      <c r="F25" s="264"/>
      <c r="G25" s="264"/>
      <c r="H25" s="264"/>
      <c r="I25" s="264"/>
      <c r="J25" s="265"/>
    </row>
    <row r="26" spans="1:22" ht="22.5" customHeight="1" x14ac:dyDescent="0.4">
      <c r="A26" s="245" t="s">
        <v>115</v>
      </c>
      <c r="B26" s="246"/>
      <c r="C26" s="246"/>
      <c r="D26" s="246"/>
      <c r="E26" s="246"/>
      <c r="F26" s="246"/>
      <c r="G26" s="246"/>
      <c r="H26" s="246"/>
      <c r="I26" s="246"/>
      <c r="J26" s="247"/>
    </row>
    <row r="27" spans="1:22" ht="118.5" customHeight="1" x14ac:dyDescent="0.4">
      <c r="A27" s="256"/>
      <c r="B27" s="257"/>
      <c r="C27" s="257"/>
      <c r="D27" s="257"/>
      <c r="E27" s="257"/>
      <c r="F27" s="257"/>
      <c r="G27" s="257"/>
      <c r="H27" s="257"/>
      <c r="I27" s="257"/>
      <c r="J27" s="258"/>
    </row>
    <row r="28" spans="1:22" ht="20.100000000000001" customHeight="1" x14ac:dyDescent="0.4">
      <c r="A28" s="126"/>
      <c r="C28" s="127" t="s">
        <v>789</v>
      </c>
      <c r="D28" s="260" t="s">
        <v>790</v>
      </c>
      <c r="E28" s="260"/>
      <c r="F28" s="260"/>
      <c r="G28" s="260"/>
      <c r="H28" s="259" t="s">
        <v>356</v>
      </c>
      <c r="I28" s="259"/>
      <c r="J28" s="259"/>
      <c r="V28" s="158"/>
    </row>
    <row r="29" spans="1:22" ht="20.100000000000001" customHeight="1" x14ac:dyDescent="0.4">
      <c r="A29" s="128"/>
      <c r="B29" s="129" t="s">
        <v>14</v>
      </c>
      <c r="C29" s="130" t="s">
        <v>15</v>
      </c>
      <c r="D29" s="131" t="s">
        <v>16</v>
      </c>
      <c r="E29" s="248" t="s">
        <v>17</v>
      </c>
      <c r="F29" s="249"/>
      <c r="G29" s="249"/>
      <c r="H29" s="249"/>
      <c r="I29" s="249"/>
      <c r="J29" s="250"/>
    </row>
    <row r="30" spans="1:22" ht="30" customHeight="1" x14ac:dyDescent="0.4">
      <c r="A30" s="251" t="s">
        <v>746</v>
      </c>
      <c r="B30" s="132" t="s">
        <v>18</v>
      </c>
      <c r="C30" s="133"/>
      <c r="D30" s="134"/>
      <c r="E30" s="208" t="s">
        <v>799</v>
      </c>
      <c r="F30" s="209"/>
      <c r="G30" s="209"/>
      <c r="H30" s="209"/>
      <c r="I30" s="209"/>
      <c r="J30" s="210"/>
      <c r="M30" s="159" t="s">
        <v>15</v>
      </c>
      <c r="N30" s="160" t="s">
        <v>16</v>
      </c>
      <c r="O30" s="161" t="s">
        <v>709</v>
      </c>
      <c r="P30" s="161" t="s">
        <v>713</v>
      </c>
      <c r="Q30" s="161"/>
    </row>
    <row r="31" spans="1:22" ht="30" customHeight="1" x14ac:dyDescent="0.4">
      <c r="A31" s="252"/>
      <c r="B31" s="132" t="s">
        <v>355</v>
      </c>
      <c r="C31" s="133"/>
      <c r="D31" s="134"/>
      <c r="E31" s="135" t="s">
        <v>592</v>
      </c>
      <c r="F31" s="189"/>
      <c r="G31" s="190"/>
      <c r="H31" s="190"/>
      <c r="I31" s="190"/>
      <c r="J31" s="191"/>
      <c r="L31" s="84" t="s">
        <v>184</v>
      </c>
      <c r="M31" s="84" t="b">
        <v>0</v>
      </c>
      <c r="N31" s="84" t="b">
        <v>0</v>
      </c>
      <c r="O31" s="84" t="s">
        <v>716</v>
      </c>
      <c r="P31" s="84" t="s">
        <v>35</v>
      </c>
    </row>
    <row r="32" spans="1:22" ht="30" customHeight="1" x14ac:dyDescent="0.4">
      <c r="A32" s="252"/>
      <c r="B32" s="132" t="s">
        <v>21</v>
      </c>
      <c r="C32" s="133"/>
      <c r="D32" s="134"/>
      <c r="E32" s="135" t="s">
        <v>22</v>
      </c>
      <c r="F32" s="93"/>
      <c r="G32" s="135" t="s">
        <v>797</v>
      </c>
      <c r="H32" s="254"/>
      <c r="I32" s="255"/>
      <c r="J32" s="255"/>
      <c r="L32" s="84" t="s">
        <v>349</v>
      </c>
      <c r="M32" s="84" t="b">
        <v>0</v>
      </c>
      <c r="N32" s="84" t="b">
        <v>0</v>
      </c>
      <c r="O32" s="84" t="s">
        <v>717</v>
      </c>
      <c r="P32" s="84" t="s">
        <v>40</v>
      </c>
      <c r="R32" s="158"/>
      <c r="T32" s="158"/>
    </row>
    <row r="33" spans="1:24" ht="30" customHeight="1" x14ac:dyDescent="0.4">
      <c r="A33" s="252"/>
      <c r="B33" s="132" t="s">
        <v>794</v>
      </c>
      <c r="C33" s="133"/>
      <c r="D33" s="134"/>
      <c r="E33" s="135" t="s">
        <v>591</v>
      </c>
      <c r="F33" s="103"/>
      <c r="G33" s="135" t="s">
        <v>798</v>
      </c>
      <c r="H33" s="254"/>
      <c r="I33" s="255"/>
      <c r="J33" s="255"/>
      <c r="L33" s="84" t="s">
        <v>240</v>
      </c>
      <c r="M33" s="84" t="b">
        <v>0</v>
      </c>
      <c r="N33" s="84" t="b">
        <v>0</v>
      </c>
      <c r="O33" s="84" t="s">
        <v>710</v>
      </c>
      <c r="P33" s="84" t="s">
        <v>302</v>
      </c>
    </row>
    <row r="34" spans="1:24" ht="30" customHeight="1" x14ac:dyDescent="0.4">
      <c r="A34" s="253"/>
      <c r="B34" s="132" t="s">
        <v>28</v>
      </c>
      <c r="C34" s="133"/>
      <c r="D34" s="134"/>
      <c r="E34" s="135" t="s">
        <v>590</v>
      </c>
      <c r="F34" s="92"/>
      <c r="G34" s="135" t="s">
        <v>30</v>
      </c>
      <c r="H34" s="189"/>
      <c r="I34" s="190"/>
      <c r="J34" s="191"/>
      <c r="L34" s="84" t="s">
        <v>242</v>
      </c>
      <c r="M34" s="84" t="b">
        <v>0</v>
      </c>
      <c r="N34" s="84" t="b">
        <v>0</v>
      </c>
    </row>
    <row r="35" spans="1:24" ht="2.25" customHeight="1" x14ac:dyDescent="0.4">
      <c r="A35" s="136"/>
      <c r="B35" s="137"/>
      <c r="E35" s="138"/>
      <c r="F35" s="106"/>
      <c r="G35" s="138"/>
      <c r="H35" s="104"/>
      <c r="I35" s="104"/>
      <c r="J35" s="105"/>
    </row>
    <row r="36" spans="1:24" ht="30" customHeight="1" x14ac:dyDescent="0.4">
      <c r="A36" s="217" t="s">
        <v>747</v>
      </c>
      <c r="B36" s="218" t="s">
        <v>31</v>
      </c>
      <c r="C36" s="202"/>
      <c r="D36" s="194"/>
      <c r="E36" s="139" t="s">
        <v>32</v>
      </c>
      <c r="F36" s="93"/>
      <c r="G36" s="139" t="s">
        <v>34</v>
      </c>
      <c r="H36" s="92"/>
      <c r="I36" s="219"/>
      <c r="J36" s="220"/>
      <c r="L36" s="158" t="s">
        <v>704</v>
      </c>
      <c r="M36" s="84" t="b">
        <v>0</v>
      </c>
      <c r="N36" s="84" t="b">
        <v>0</v>
      </c>
      <c r="Q36" s="161" t="s">
        <v>711</v>
      </c>
      <c r="R36" s="162" t="s">
        <v>45</v>
      </c>
      <c r="T36" s="161" t="s">
        <v>712</v>
      </c>
      <c r="V36" s="161" t="s">
        <v>718</v>
      </c>
    </row>
    <row r="37" spans="1:24" ht="30" customHeight="1" x14ac:dyDescent="0.4">
      <c r="A37" s="217"/>
      <c r="B37" s="218"/>
      <c r="C37" s="204"/>
      <c r="D37" s="195"/>
      <c r="E37" s="139" t="s">
        <v>38</v>
      </c>
      <c r="F37" s="101"/>
      <c r="G37" s="135" t="s">
        <v>721</v>
      </c>
      <c r="H37" s="189"/>
      <c r="I37" s="190"/>
      <c r="J37" s="191"/>
      <c r="L37" s="84" t="s">
        <v>705</v>
      </c>
      <c r="M37" s="84" t="b">
        <v>0</v>
      </c>
      <c r="N37" s="157"/>
      <c r="Q37" s="84" t="s">
        <v>33</v>
      </c>
      <c r="R37" s="84" t="s">
        <v>48</v>
      </c>
      <c r="T37" s="84" t="s">
        <v>61</v>
      </c>
      <c r="V37" s="84" t="s">
        <v>37</v>
      </c>
    </row>
    <row r="38" spans="1:24" ht="30" customHeight="1" x14ac:dyDescent="0.4">
      <c r="A38" s="217"/>
      <c r="B38" s="218" t="s">
        <v>44</v>
      </c>
      <c r="C38" s="202"/>
      <c r="D38" s="194"/>
      <c r="E38" s="139" t="s">
        <v>32</v>
      </c>
      <c r="F38" s="94"/>
      <c r="G38" s="140" t="s">
        <v>34</v>
      </c>
      <c r="H38" s="92"/>
      <c r="I38" s="219"/>
      <c r="J38" s="220"/>
      <c r="L38" s="84" t="s">
        <v>706</v>
      </c>
      <c r="M38" s="84" t="b">
        <v>0</v>
      </c>
      <c r="N38" s="157"/>
      <c r="Q38" s="84" t="s">
        <v>41</v>
      </c>
      <c r="R38" s="84" t="s">
        <v>51</v>
      </c>
      <c r="T38" s="84" t="s">
        <v>65</v>
      </c>
      <c r="V38" s="84" t="s">
        <v>43</v>
      </c>
    </row>
    <row r="39" spans="1:24" ht="30" customHeight="1" x14ac:dyDescent="0.4">
      <c r="A39" s="217"/>
      <c r="B39" s="218"/>
      <c r="C39" s="204"/>
      <c r="D39" s="195"/>
      <c r="E39" s="139" t="s">
        <v>38</v>
      </c>
      <c r="F39" s="103"/>
      <c r="G39" s="135" t="s">
        <v>721</v>
      </c>
      <c r="H39" s="189"/>
      <c r="I39" s="190"/>
      <c r="J39" s="191"/>
      <c r="L39" s="84" t="s">
        <v>27</v>
      </c>
      <c r="M39" s="84" t="b">
        <v>0</v>
      </c>
      <c r="N39" s="157"/>
      <c r="Q39" s="84" t="s">
        <v>36</v>
      </c>
      <c r="R39" s="84" t="s">
        <v>49</v>
      </c>
      <c r="T39" s="84" t="s">
        <v>39</v>
      </c>
    </row>
    <row r="40" spans="1:24" ht="30" customHeight="1" x14ac:dyDescent="0.4">
      <c r="A40" s="217"/>
      <c r="B40" s="199" t="s">
        <v>707</v>
      </c>
      <c r="C40" s="202"/>
      <c r="D40" s="194"/>
      <c r="E40" s="139" t="s">
        <v>47</v>
      </c>
      <c r="F40" s="92"/>
      <c r="G40" s="141" t="s">
        <v>715</v>
      </c>
      <c r="H40" s="189"/>
      <c r="I40" s="190"/>
      <c r="J40" s="191"/>
      <c r="L40" s="84" t="s">
        <v>53</v>
      </c>
      <c r="M40" s="84" t="b">
        <v>0</v>
      </c>
      <c r="N40" s="157"/>
      <c r="Q40" s="84" t="s">
        <v>42</v>
      </c>
      <c r="R40" s="84" t="s">
        <v>51</v>
      </c>
      <c r="T40" s="163" t="s">
        <v>714</v>
      </c>
    </row>
    <row r="41" spans="1:24" ht="30" customHeight="1" x14ac:dyDescent="0.4">
      <c r="A41" s="217"/>
      <c r="B41" s="201"/>
      <c r="C41" s="204"/>
      <c r="D41" s="195"/>
      <c r="E41" s="142" t="s">
        <v>50</v>
      </c>
      <c r="F41" s="92"/>
      <c r="G41" s="221"/>
      <c r="H41" s="222"/>
      <c r="I41" s="222"/>
      <c r="J41" s="223"/>
      <c r="L41" s="84" t="s">
        <v>54</v>
      </c>
      <c r="M41" s="84" t="b">
        <v>0</v>
      </c>
      <c r="N41" s="157"/>
      <c r="Q41" s="161" t="s">
        <v>757</v>
      </c>
      <c r="R41" s="161"/>
      <c r="T41" s="164" t="s">
        <v>66</v>
      </c>
      <c r="X41" s="158"/>
    </row>
    <row r="42" spans="1:24" ht="41.25" customHeight="1" x14ac:dyDescent="0.4">
      <c r="A42" s="217"/>
      <c r="B42" s="143" t="s">
        <v>53</v>
      </c>
      <c r="C42" s="133"/>
      <c r="D42" s="144"/>
      <c r="E42" s="135" t="s">
        <v>751</v>
      </c>
      <c r="F42" s="107"/>
      <c r="G42" s="99"/>
      <c r="H42" s="145" t="s">
        <v>753</v>
      </c>
      <c r="I42" s="189"/>
      <c r="J42" s="191"/>
      <c r="L42" s="84" t="s">
        <v>59</v>
      </c>
      <c r="M42" s="84" t="b">
        <v>0</v>
      </c>
      <c r="N42" s="157"/>
      <c r="Q42" s="84" t="s">
        <v>752</v>
      </c>
      <c r="T42" s="84" t="s">
        <v>72</v>
      </c>
    </row>
    <row r="43" spans="1:24" ht="35.25" customHeight="1" x14ac:dyDescent="0.4">
      <c r="A43" s="217"/>
      <c r="B43" s="213" t="s">
        <v>54</v>
      </c>
      <c r="C43" s="202"/>
      <c r="D43" s="194"/>
      <c r="E43" s="135" t="s">
        <v>751</v>
      </c>
      <c r="F43" s="87"/>
      <c r="G43" s="99"/>
      <c r="H43" s="215"/>
      <c r="I43" s="215"/>
      <c r="J43" s="216"/>
      <c r="N43" s="157"/>
      <c r="Q43" s="84" t="s">
        <v>51</v>
      </c>
    </row>
    <row r="44" spans="1:24" ht="33" customHeight="1" x14ac:dyDescent="0.4">
      <c r="A44" s="217"/>
      <c r="B44" s="214"/>
      <c r="C44" s="204"/>
      <c r="D44" s="195"/>
      <c r="E44" s="135" t="s">
        <v>749</v>
      </c>
      <c r="F44" s="97"/>
      <c r="G44" s="146" t="s">
        <v>55</v>
      </c>
      <c r="H44" s="211"/>
      <c r="I44" s="212"/>
      <c r="J44" s="147" t="s">
        <v>758</v>
      </c>
      <c r="L44" s="84" t="s">
        <v>708</v>
      </c>
      <c r="M44" s="84" t="b">
        <v>0</v>
      </c>
      <c r="N44" s="157"/>
      <c r="T44" s="84" t="s">
        <v>46</v>
      </c>
    </row>
    <row r="45" spans="1:24" ht="35.25" customHeight="1" x14ac:dyDescent="0.4">
      <c r="A45" s="217"/>
      <c r="B45" s="199" t="s">
        <v>59</v>
      </c>
      <c r="C45" s="202"/>
      <c r="D45" s="194"/>
      <c r="E45" s="148" t="s">
        <v>60</v>
      </c>
      <c r="F45" s="102"/>
      <c r="G45" s="149" t="s">
        <v>55</v>
      </c>
      <c r="H45" s="211"/>
      <c r="I45" s="212"/>
      <c r="J45" s="147" t="s">
        <v>758</v>
      </c>
      <c r="L45" s="84" t="s">
        <v>79</v>
      </c>
      <c r="M45" s="84" t="b">
        <v>0</v>
      </c>
      <c r="N45" s="157"/>
      <c r="Q45" s="161" t="s">
        <v>57</v>
      </c>
      <c r="R45" s="162" t="s">
        <v>719</v>
      </c>
      <c r="S45" s="162" t="s">
        <v>56</v>
      </c>
      <c r="T45" s="162" t="s">
        <v>58</v>
      </c>
    </row>
    <row r="46" spans="1:24" ht="36" customHeight="1" x14ac:dyDescent="0.4">
      <c r="A46" s="217"/>
      <c r="B46" s="201"/>
      <c r="C46" s="204"/>
      <c r="D46" s="195"/>
      <c r="E46" s="148" t="s">
        <v>759</v>
      </c>
      <c r="F46" s="100"/>
      <c r="G46" s="139" t="s">
        <v>760</v>
      </c>
      <c r="H46" s="211"/>
      <c r="I46" s="212"/>
      <c r="J46" s="101" t="s">
        <v>772</v>
      </c>
      <c r="N46" s="157"/>
      <c r="Q46" s="84" t="s">
        <v>63</v>
      </c>
      <c r="R46" s="84" t="s">
        <v>52</v>
      </c>
      <c r="S46" s="84" t="s">
        <v>62</v>
      </c>
      <c r="T46" s="84" t="s">
        <v>64</v>
      </c>
    </row>
    <row r="47" spans="1:24" ht="30" customHeight="1" x14ac:dyDescent="0.4">
      <c r="A47" s="217"/>
      <c r="B47" s="199" t="s">
        <v>70</v>
      </c>
      <c r="C47" s="202"/>
      <c r="D47" s="194"/>
      <c r="E47" s="206" t="s">
        <v>71</v>
      </c>
      <c r="F47" s="208" t="s">
        <v>720</v>
      </c>
      <c r="G47" s="209"/>
      <c r="H47" s="209"/>
      <c r="I47" s="209"/>
      <c r="J47" s="210"/>
      <c r="N47" s="157"/>
      <c r="Q47" s="84" t="s">
        <v>68</v>
      </c>
      <c r="R47" s="84" t="s">
        <v>51</v>
      </c>
      <c r="S47" s="84" t="s">
        <v>67</v>
      </c>
      <c r="T47" s="84" t="s">
        <v>69</v>
      </c>
    </row>
    <row r="48" spans="1:24" ht="30" customHeight="1" x14ac:dyDescent="0.4">
      <c r="A48" s="217"/>
      <c r="B48" s="200"/>
      <c r="C48" s="203"/>
      <c r="D48" s="205"/>
      <c r="E48" s="207"/>
      <c r="F48" s="189"/>
      <c r="G48" s="190"/>
      <c r="H48" s="190"/>
      <c r="I48" s="190"/>
      <c r="J48" s="191"/>
      <c r="M48" s="157"/>
      <c r="Q48" s="84" t="s">
        <v>74</v>
      </c>
      <c r="S48" s="84" t="s">
        <v>73</v>
      </c>
      <c r="T48" s="84" t="s">
        <v>75</v>
      </c>
    </row>
    <row r="49" spans="1:20" ht="30" customHeight="1" x14ac:dyDescent="0.4">
      <c r="A49" s="217"/>
      <c r="B49" s="201"/>
      <c r="C49" s="204"/>
      <c r="D49" s="195"/>
      <c r="E49" s="148" t="s">
        <v>77</v>
      </c>
      <c r="F49" s="102"/>
      <c r="G49" s="148" t="s">
        <v>78</v>
      </c>
      <c r="H49" s="106"/>
      <c r="I49" s="189"/>
      <c r="J49" s="191"/>
      <c r="Q49" s="84" t="s">
        <v>62</v>
      </c>
      <c r="S49" s="84" t="s">
        <v>51</v>
      </c>
      <c r="T49" s="84" t="s">
        <v>76</v>
      </c>
    </row>
    <row r="50" spans="1:20" ht="30" customHeight="1" x14ac:dyDescent="0.4">
      <c r="A50" s="217"/>
      <c r="B50" s="192" t="s">
        <v>79</v>
      </c>
      <c r="C50" s="193"/>
      <c r="D50" s="194"/>
      <c r="E50" s="139" t="s">
        <v>80</v>
      </c>
      <c r="F50" s="189"/>
      <c r="G50" s="190"/>
      <c r="H50" s="190"/>
      <c r="I50" s="190"/>
      <c r="J50" s="191"/>
      <c r="O50" s="158"/>
      <c r="P50" s="158"/>
      <c r="Q50" s="84" t="s">
        <v>67</v>
      </c>
      <c r="T50" s="158"/>
    </row>
    <row r="51" spans="1:20" ht="100.5" customHeight="1" x14ac:dyDescent="0.4">
      <c r="A51" s="217"/>
      <c r="B51" s="192"/>
      <c r="C51" s="193"/>
      <c r="D51" s="195"/>
      <c r="E51" s="150" t="s">
        <v>86</v>
      </c>
      <c r="F51" s="196"/>
      <c r="G51" s="197"/>
      <c r="H51" s="197"/>
      <c r="I51" s="197"/>
      <c r="J51" s="198"/>
      <c r="Q51" s="84" t="s">
        <v>85</v>
      </c>
    </row>
    <row r="52" spans="1:20" ht="19.5" customHeight="1" x14ac:dyDescent="0.4">
      <c r="A52" s="177" t="s">
        <v>748</v>
      </c>
      <c r="M52" s="157"/>
    </row>
    <row r="53" spans="1:20" ht="8.25" customHeight="1" x14ac:dyDescent="0.4">
      <c r="M53" s="157"/>
    </row>
    <row r="54" spans="1:20" ht="19.5" x14ac:dyDescent="0.4">
      <c r="A54" s="177" t="s">
        <v>118</v>
      </c>
      <c r="B54" s="179"/>
      <c r="C54" s="179"/>
      <c r="D54" s="179"/>
      <c r="E54" s="179"/>
      <c r="F54" s="179"/>
      <c r="G54" s="179"/>
      <c r="H54" s="179"/>
      <c r="I54" s="179"/>
      <c r="J54" s="179"/>
    </row>
    <row r="55" spans="1:20" ht="19.5" x14ac:dyDescent="0.4">
      <c r="A55" s="177" t="s">
        <v>603</v>
      </c>
      <c r="B55" s="179"/>
      <c r="C55" s="179"/>
      <c r="D55" s="179"/>
      <c r="E55" s="179"/>
      <c r="F55" s="179"/>
      <c r="G55" s="179"/>
      <c r="H55" s="179"/>
      <c r="I55" s="179"/>
      <c r="J55" s="179"/>
      <c r="L55" s="158"/>
    </row>
    <row r="56" spans="1:20" ht="19.5" x14ac:dyDescent="0.4">
      <c r="A56" s="177" t="s">
        <v>791</v>
      </c>
      <c r="B56" s="179"/>
      <c r="C56" s="179"/>
      <c r="D56" s="179"/>
      <c r="E56" s="179"/>
      <c r="F56" s="179"/>
      <c r="G56" s="179"/>
      <c r="H56" s="179"/>
      <c r="I56" s="179"/>
      <c r="J56" s="179"/>
      <c r="L56" s="158"/>
    </row>
    <row r="57" spans="1:20" ht="19.5" x14ac:dyDescent="0.4">
      <c r="A57" s="177" t="s">
        <v>792</v>
      </c>
      <c r="B57" s="179"/>
      <c r="C57" s="179"/>
      <c r="D57" s="179"/>
      <c r="E57" s="179"/>
      <c r="F57" s="179"/>
      <c r="G57" s="179"/>
      <c r="H57" s="179"/>
      <c r="I57" s="179"/>
      <c r="J57" s="179"/>
      <c r="L57" s="158"/>
    </row>
    <row r="58" spans="1:20" ht="19.5" x14ac:dyDescent="0.4">
      <c r="A58" s="177" t="s">
        <v>604</v>
      </c>
      <c r="B58" s="179"/>
      <c r="C58" s="179"/>
      <c r="D58" s="179"/>
      <c r="E58" s="179"/>
      <c r="F58" s="179"/>
      <c r="G58" s="179"/>
    </row>
    <row r="59" spans="1:20" ht="19.5" customHeight="1" x14ac:dyDescent="0.4">
      <c r="A59" s="177" t="s">
        <v>601</v>
      </c>
      <c r="B59" s="179"/>
      <c r="C59" s="179"/>
      <c r="D59" s="179"/>
      <c r="E59" s="179"/>
      <c r="F59" s="179"/>
      <c r="G59" s="179"/>
      <c r="H59" s="180"/>
      <c r="I59" s="180"/>
      <c r="J59" s="180"/>
      <c r="M59" s="157"/>
    </row>
    <row r="60" spans="1:20" ht="19.5" customHeight="1" x14ac:dyDescent="0.4">
      <c r="A60" s="177" t="s">
        <v>602</v>
      </c>
      <c r="B60" s="181"/>
      <c r="C60" s="179"/>
      <c r="D60" s="179"/>
      <c r="E60" s="179"/>
      <c r="F60" s="179"/>
      <c r="G60" s="179"/>
      <c r="H60" s="181"/>
      <c r="I60" s="182" t="s">
        <v>793</v>
      </c>
      <c r="J60" s="182">
        <f>サンプル１!J60</f>
        <v>1.04</v>
      </c>
      <c r="M60" s="157"/>
    </row>
    <row r="61" spans="1:20" ht="19.5" customHeight="1" x14ac:dyDescent="0.4">
      <c r="M61" s="157"/>
    </row>
    <row r="62" spans="1:20" ht="19.5" customHeight="1" x14ac:dyDescent="0.4">
      <c r="A62" s="177"/>
      <c r="B62" s="177"/>
      <c r="C62" s="177"/>
      <c r="D62" s="177"/>
      <c r="E62" s="177"/>
      <c r="F62" s="177"/>
      <c r="G62" s="177"/>
      <c r="H62" s="177"/>
      <c r="I62" s="177"/>
      <c r="J62" s="177"/>
      <c r="M62" s="157"/>
    </row>
    <row r="63" spans="1:20" ht="19.5" x14ac:dyDescent="0.4">
      <c r="A63" s="177"/>
      <c r="B63" s="177"/>
      <c r="C63" s="177"/>
      <c r="D63" s="177"/>
      <c r="E63" s="177"/>
      <c r="F63" s="177"/>
      <c r="G63" s="177"/>
      <c r="H63" s="177"/>
      <c r="I63" s="177"/>
      <c r="J63" s="177"/>
      <c r="K63" s="177"/>
      <c r="M63" s="157"/>
      <c r="O63" s="158"/>
    </row>
    <row r="64" spans="1:20" ht="19.5" x14ac:dyDescent="0.4">
      <c r="A64" s="177"/>
      <c r="B64" s="177"/>
      <c r="C64" s="177"/>
      <c r="D64" s="177"/>
      <c r="E64" s="177"/>
      <c r="F64" s="177"/>
      <c r="G64" s="177"/>
      <c r="H64" s="177"/>
      <c r="I64" s="177"/>
      <c r="J64" s="177"/>
      <c r="K64" s="177"/>
      <c r="M64" s="157"/>
    </row>
    <row r="65" spans="1:13" ht="19.5" x14ac:dyDescent="0.4">
      <c r="A65" s="177"/>
      <c r="B65" s="177"/>
      <c r="C65" s="177"/>
      <c r="D65" s="177"/>
      <c r="E65" s="177"/>
      <c r="F65" s="177"/>
      <c r="G65" s="177"/>
      <c r="H65" s="177"/>
      <c r="I65" s="177"/>
      <c r="J65" s="177"/>
      <c r="K65" s="177"/>
      <c r="M65" s="157"/>
    </row>
    <row r="66" spans="1:13" ht="19.5" x14ac:dyDescent="0.4">
      <c r="A66" s="177"/>
      <c r="B66" s="177"/>
      <c r="C66" s="177"/>
      <c r="D66" s="177"/>
      <c r="E66" s="177"/>
      <c r="F66" s="177"/>
      <c r="G66" s="177"/>
      <c r="H66" s="177"/>
      <c r="I66" s="177"/>
      <c r="J66" s="177"/>
      <c r="K66" s="177"/>
      <c r="M66" s="157"/>
    </row>
    <row r="67" spans="1:13" ht="19.5" x14ac:dyDescent="0.4">
      <c r="B67" s="177"/>
      <c r="C67" s="177"/>
      <c r="D67" s="177"/>
      <c r="E67" s="177"/>
      <c r="F67" s="177"/>
      <c r="G67" s="177"/>
      <c r="H67" s="177"/>
      <c r="I67" s="177"/>
      <c r="J67" s="177"/>
      <c r="K67" s="177"/>
    </row>
    <row r="68" spans="1:13" ht="19.5" x14ac:dyDescent="0.4">
      <c r="K68" s="177"/>
    </row>
  </sheetData>
  <sheetProtection algorithmName="SHA-512" hashValue="g0BY9Z1wMUwKvVetn+Mr+t08GgQaYvpKbbvMSrtI/4nP2mWhoVpiOVk4cnmadSVDOlpeTNMhYXWeNDYpYNI8Ag==" saltValue="0nttaoLmaFWZ7jY9NLXqrA==" spinCount="100000" sheet="1" selectLockedCells="1"/>
  <mergeCells count="95">
    <mergeCell ref="A4:A11"/>
    <mergeCell ref="C4:J4"/>
    <mergeCell ref="B5:B6"/>
    <mergeCell ref="D5:J5"/>
    <mergeCell ref="C9:F9"/>
    <mergeCell ref="H9:J9"/>
    <mergeCell ref="C10:F10"/>
    <mergeCell ref="A1:B1"/>
    <mergeCell ref="G1:G2"/>
    <mergeCell ref="H1:H2"/>
    <mergeCell ref="I1:J2"/>
    <mergeCell ref="A3:B3"/>
    <mergeCell ref="C3:F3"/>
    <mergeCell ref="H3:J3"/>
    <mergeCell ref="C25:D25"/>
    <mergeCell ref="H15:I15"/>
    <mergeCell ref="C16:F16"/>
    <mergeCell ref="E25:J25"/>
    <mergeCell ref="R5:S5"/>
    <mergeCell ref="C6:J6"/>
    <mergeCell ref="C7:F7"/>
    <mergeCell ref="H7:J7"/>
    <mergeCell ref="C8:F8"/>
    <mergeCell ref="H8:J8"/>
    <mergeCell ref="H17:I17"/>
    <mergeCell ref="C18:J18"/>
    <mergeCell ref="C15:F15"/>
    <mergeCell ref="H10:J10"/>
    <mergeCell ref="C11:J11"/>
    <mergeCell ref="A26:J26"/>
    <mergeCell ref="E29:J29"/>
    <mergeCell ref="A30:A34"/>
    <mergeCell ref="E30:J30"/>
    <mergeCell ref="F31:J31"/>
    <mergeCell ref="H32:J32"/>
    <mergeCell ref="H33:J33"/>
    <mergeCell ref="H34:J34"/>
    <mergeCell ref="A27:J27"/>
    <mergeCell ref="D28:G28"/>
    <mergeCell ref="H28:J28"/>
    <mergeCell ref="A13:A25"/>
    <mergeCell ref="C13:F13"/>
    <mergeCell ref="H13:J13"/>
    <mergeCell ref="C14:F14"/>
    <mergeCell ref="C23:J23"/>
    <mergeCell ref="C24:J24"/>
    <mergeCell ref="B19:B20"/>
    <mergeCell ref="C19:F19"/>
    <mergeCell ref="H19:I19"/>
    <mergeCell ref="C20:J20"/>
    <mergeCell ref="B21:B22"/>
    <mergeCell ref="C21:J21"/>
    <mergeCell ref="C22:E22"/>
    <mergeCell ref="F22:I22"/>
    <mergeCell ref="B17:B18"/>
    <mergeCell ref="C17:F17"/>
    <mergeCell ref="A36:A51"/>
    <mergeCell ref="B36:B37"/>
    <mergeCell ref="C36:C37"/>
    <mergeCell ref="D36:D37"/>
    <mergeCell ref="I36:J36"/>
    <mergeCell ref="H37:J37"/>
    <mergeCell ref="B38:B39"/>
    <mergeCell ref="C38:C39"/>
    <mergeCell ref="D38:D39"/>
    <mergeCell ref="I38:J38"/>
    <mergeCell ref="H39:J39"/>
    <mergeCell ref="B40:B41"/>
    <mergeCell ref="C40:C41"/>
    <mergeCell ref="D40:D41"/>
    <mergeCell ref="H40:J40"/>
    <mergeCell ref="G41:J41"/>
    <mergeCell ref="I42:J42"/>
    <mergeCell ref="B43:B44"/>
    <mergeCell ref="C43:C44"/>
    <mergeCell ref="D43:D44"/>
    <mergeCell ref="H43:J43"/>
    <mergeCell ref="H44:I44"/>
    <mergeCell ref="B45:B46"/>
    <mergeCell ref="C45:C46"/>
    <mergeCell ref="D45:D46"/>
    <mergeCell ref="H45:I45"/>
    <mergeCell ref="H46:I46"/>
    <mergeCell ref="F48:J48"/>
    <mergeCell ref="I49:J49"/>
    <mergeCell ref="B50:B51"/>
    <mergeCell ref="C50:C51"/>
    <mergeCell ref="D50:D51"/>
    <mergeCell ref="F50:J50"/>
    <mergeCell ref="F51:J51"/>
    <mergeCell ref="B47:B49"/>
    <mergeCell ref="C47:C49"/>
    <mergeCell ref="D47:D49"/>
    <mergeCell ref="E47:E48"/>
    <mergeCell ref="F47:J47"/>
  </mergeCells>
  <phoneticPr fontId="7"/>
  <conditionalFormatting sqref="B30">
    <cfRule type="expression" dxfId="348" priority="4">
      <formula>$M$31=TRUE</formula>
    </cfRule>
  </conditionalFormatting>
  <conditionalFormatting sqref="B31">
    <cfRule type="expression" dxfId="347" priority="3">
      <formula>$M32=TRUE</formula>
    </cfRule>
  </conditionalFormatting>
  <conditionalFormatting sqref="B32">
    <cfRule type="expression" dxfId="346" priority="5">
      <formula>$M$33=TRUE</formula>
    </cfRule>
  </conditionalFormatting>
  <conditionalFormatting sqref="B33">
    <cfRule type="expression" dxfId="345" priority="1">
      <formula>$M34=TRUE</formula>
    </cfRule>
  </conditionalFormatting>
  <conditionalFormatting sqref="B34">
    <cfRule type="expression" dxfId="344" priority="6">
      <formula>$M36=TRUE</formula>
    </cfRule>
  </conditionalFormatting>
  <conditionalFormatting sqref="B36:B37">
    <cfRule type="expression" dxfId="343" priority="53">
      <formula>$M$37=TRUE</formula>
    </cfRule>
    <cfRule type="expression" dxfId="342" priority="54">
      <formula>$M$57=TRUE</formula>
    </cfRule>
  </conditionalFormatting>
  <conditionalFormatting sqref="B38:B39">
    <cfRule type="expression" dxfId="341" priority="31">
      <formula>$M$58=TRUE</formula>
    </cfRule>
  </conditionalFormatting>
  <conditionalFormatting sqref="B40">
    <cfRule type="expression" dxfId="340" priority="34">
      <formula>$M$59=TRUE</formula>
    </cfRule>
  </conditionalFormatting>
  <conditionalFormatting sqref="B42 F42:G42">
    <cfRule type="expression" dxfId="339" priority="20">
      <formula>$M$40=TRUE</formula>
    </cfRule>
  </conditionalFormatting>
  <conditionalFormatting sqref="B42">
    <cfRule type="expression" dxfId="338" priority="35">
      <formula>$M$60=TRUE</formula>
    </cfRule>
  </conditionalFormatting>
  <conditionalFormatting sqref="B43 F43 H44 J44">
    <cfRule type="expression" dxfId="337" priority="19">
      <formula>$M$41=TRUE</formula>
    </cfRule>
  </conditionalFormatting>
  <conditionalFormatting sqref="B43">
    <cfRule type="expression" dxfId="336" priority="36">
      <formula>$M$61=TRUE</formula>
    </cfRule>
  </conditionalFormatting>
  <conditionalFormatting sqref="B45">
    <cfRule type="expression" dxfId="335" priority="37">
      <formula>$M$63=TRUE</formula>
    </cfRule>
  </conditionalFormatting>
  <conditionalFormatting sqref="B47">
    <cfRule type="expression" dxfId="334" priority="38">
      <formula>$M$64=TRUE</formula>
    </cfRule>
  </conditionalFormatting>
  <conditionalFormatting sqref="B50:B51">
    <cfRule type="expression" dxfId="333" priority="39">
      <formula>$M$65=TRUE</formula>
    </cfRule>
  </conditionalFormatting>
  <conditionalFormatting sqref="B52:B53">
    <cfRule type="expression" dxfId="332" priority="21">
      <formula>$M$67=TRUE</formula>
    </cfRule>
  </conditionalFormatting>
  <conditionalFormatting sqref="F32 H32">
    <cfRule type="expression" dxfId="331" priority="8">
      <formula>$M$33=TRUE</formula>
    </cfRule>
  </conditionalFormatting>
  <conditionalFormatting sqref="F33 H33">
    <cfRule type="expression" dxfId="330" priority="10">
      <formula>$M$34=TRUE</formula>
    </cfRule>
  </conditionalFormatting>
  <conditionalFormatting sqref="F34 H34">
    <cfRule type="expression" dxfId="329" priority="9">
      <formula>$M$36=TRUE</formula>
    </cfRule>
  </conditionalFormatting>
  <conditionalFormatting sqref="F36:F37 H36:J37">
    <cfRule type="expression" dxfId="328" priority="56">
      <formula>$M$57=TRUE</formula>
    </cfRule>
    <cfRule type="expression" dxfId="327" priority="55">
      <formula>$M$37=TRUE</formula>
    </cfRule>
  </conditionalFormatting>
  <conditionalFormatting sqref="F38:F39 H38:J39 B38:B39">
    <cfRule type="expression" dxfId="326" priority="46">
      <formula>$M$38=TRUE</formula>
    </cfRule>
  </conditionalFormatting>
  <conditionalFormatting sqref="F44">
    <cfRule type="expression" dxfId="325" priority="48">
      <formula>$M$41=TRUE</formula>
    </cfRule>
  </conditionalFormatting>
  <conditionalFormatting sqref="F45:F46 B45:B46">
    <cfRule type="expression" dxfId="324" priority="49">
      <formula>$M$42</formula>
    </cfRule>
  </conditionalFormatting>
  <conditionalFormatting sqref="F45:F46">
    <cfRule type="expression" dxfId="323" priority="42">
      <formula>$M$63=TRUE</formula>
    </cfRule>
  </conditionalFormatting>
  <conditionalFormatting sqref="F31:J31">
    <cfRule type="expression" dxfId="322" priority="7">
      <formula>$M$32=TRUE</formula>
    </cfRule>
  </conditionalFormatting>
  <conditionalFormatting sqref="F47:J48 F49 H49:J49">
    <cfRule type="expression" dxfId="321" priority="43">
      <formula>$M$64=TRUE</formula>
    </cfRule>
  </conditionalFormatting>
  <conditionalFormatting sqref="F48:J48 F49 H49:J49 B47:B49">
    <cfRule type="expression" dxfId="320" priority="50">
      <formula>$M$44=TRUE</formula>
    </cfRule>
  </conditionalFormatting>
  <conditionalFormatting sqref="F50:J51 B50:B51">
    <cfRule type="expression" dxfId="319" priority="51">
      <formula>$M$45=TRUE</formula>
    </cfRule>
  </conditionalFormatting>
  <conditionalFormatting sqref="F50:J51">
    <cfRule type="expression" dxfId="318" priority="44">
      <formula>$M$65=TRUE</formula>
    </cfRule>
  </conditionalFormatting>
  <conditionalFormatting sqref="F52:J53 B52:B53">
    <cfRule type="expression" dxfId="317" priority="23">
      <formula>$M$49=TRUE</formula>
    </cfRule>
  </conditionalFormatting>
  <conditionalFormatting sqref="F52:J53">
    <cfRule type="expression" dxfId="316" priority="22">
      <formula>$M$67=TRUE</formula>
    </cfRule>
  </conditionalFormatting>
  <conditionalFormatting sqref="G43">
    <cfRule type="expression" dxfId="315" priority="16">
      <formula>$M$40=TRUE</formula>
    </cfRule>
  </conditionalFormatting>
  <conditionalFormatting sqref="H38 F38:F39 H39:J39">
    <cfRule type="expression" dxfId="314" priority="33">
      <formula>$M$58=TRUE</formula>
    </cfRule>
  </conditionalFormatting>
  <conditionalFormatting sqref="H44 F44">
    <cfRule type="expression" dxfId="313" priority="41">
      <formula>$M$61=TRUE</formula>
    </cfRule>
  </conditionalFormatting>
  <conditionalFormatting sqref="H45:H46 J45:J46">
    <cfRule type="expression" dxfId="312" priority="17">
      <formula>$M$63=TRUE</formula>
    </cfRule>
    <cfRule type="expression" dxfId="311" priority="18">
      <formula>$M$42</formula>
    </cfRule>
  </conditionalFormatting>
  <conditionalFormatting sqref="H40:J40 F40:F41 B40:B41">
    <cfRule type="expression" dxfId="310" priority="52">
      <formula>$M$39</formula>
    </cfRule>
  </conditionalFormatting>
  <conditionalFormatting sqref="H40:J40 F40:F41">
    <cfRule type="expression" dxfId="309" priority="45">
      <formula>$M$59=TRUE</formula>
    </cfRule>
  </conditionalFormatting>
  <conditionalFormatting sqref="I42">
    <cfRule type="expression" dxfId="308" priority="47">
      <formula>$M$40=TRUE</formula>
    </cfRule>
    <cfRule type="expression" dxfId="307" priority="40">
      <formula>$M$60=TRUE</formula>
    </cfRule>
  </conditionalFormatting>
  <conditionalFormatting sqref="I38:J38">
    <cfRule type="expression" dxfId="306" priority="32">
      <formula>$M$57=TRUE</formula>
    </cfRule>
  </conditionalFormatting>
  <dataValidations count="16">
    <dataValidation type="list" allowBlank="1" showInputMessage="1" showErrorMessage="1" sqref="J14" xr:uid="{A9F9204C-8E6C-4148-BC6B-41270147CFF4}">
      <formula1>$M$6:$M$7</formula1>
    </dataValidation>
    <dataValidation type="list" allowBlank="1" showInputMessage="1" showErrorMessage="1" sqref="C15:F15" xr:uid="{C9C067C7-725F-4B30-8AD7-9AE95A875DAB}">
      <formula1>$N$6:$N$9</formula1>
    </dataValidation>
    <dataValidation type="list" allowBlank="1" showInputMessage="1" showErrorMessage="1" sqref="C16" xr:uid="{434D2FF8-1B73-4BAF-9A0F-CE5AB698979F}">
      <formula1>$O$6:$O$8</formula1>
    </dataValidation>
    <dataValidation type="list" allowBlank="1" showInputMessage="1" showErrorMessage="1" sqref="C17:F17" xr:uid="{0A0BB49D-94FC-461E-9B11-1AAC3A5A9EC6}">
      <formula1>$P$6:$P$11</formula1>
    </dataValidation>
    <dataValidation type="list" allowBlank="1" showInputMessage="1" showErrorMessage="1" sqref="C25" xr:uid="{47D0D49C-1B22-4DAA-B1B5-0204A4910B94}">
      <formula1>$T$6:$T$7</formula1>
    </dataValidation>
    <dataValidation type="list" allowBlank="1" showInputMessage="1" showErrorMessage="1" sqref="I42 H37:J37 H39:J39 F33" xr:uid="{972ABF77-8087-49CE-BEEF-E18698EDFE66}">
      <formula1>$P$31:$P$33</formula1>
    </dataValidation>
    <dataValidation type="list" allowBlank="1" showInputMessage="1" showErrorMessage="1" sqref="F36" xr:uid="{A775C4DA-6989-426C-A3CB-D1FACE5D60E0}">
      <formula1>$Q$37:$Q$38</formula1>
    </dataValidation>
    <dataValidation type="list" allowBlank="1" showInputMessage="1" showErrorMessage="1" sqref="H36" xr:uid="{BBE0C3E9-CE1F-48F0-B73C-48E49CDCAD1C}">
      <formula1>$R$37:$R$38</formula1>
    </dataValidation>
    <dataValidation type="list" allowBlank="1" showInputMessage="1" showErrorMessage="1" sqref="F37" xr:uid="{748BA3D9-31D1-4EA4-81E3-C4E3D451E5E7}">
      <formula1>$T$37:$T$39</formula1>
    </dataValidation>
    <dataValidation type="list" allowBlank="1" showInputMessage="1" showErrorMessage="1" sqref="H38" xr:uid="{B54F472A-92C7-4F5B-8A11-D2F04EDC085A}">
      <formula1>$R$39:$R$40</formula1>
    </dataValidation>
    <dataValidation type="list" allowBlank="1" showInputMessage="1" showErrorMessage="1" sqref="F38" xr:uid="{DFAF5018-030F-4D25-82A7-69BEA2CAFD84}">
      <formula1>$Q$39:$Q$40</formula1>
    </dataValidation>
    <dataValidation type="list" allowBlank="1" showInputMessage="1" showErrorMessage="1" sqref="F39" xr:uid="{5155AAC7-0DA7-491D-98FE-0D4B3519B74B}">
      <formula1>$T$40:$T$42</formula1>
    </dataValidation>
    <dataValidation type="list" allowBlank="1" showInputMessage="1" showErrorMessage="1" sqref="F40" xr:uid="{F6B53212-E70D-4286-88E8-8B9892EB1967}">
      <formula1>$V$37:$V$38</formula1>
    </dataValidation>
    <dataValidation type="list" allowBlank="1" showInputMessage="1" showErrorMessage="1" sqref="H49" xr:uid="{87582F0E-7B23-42C1-8BA2-1D2D1A04F14A}">
      <formula1>$R$46:$R$47</formula1>
    </dataValidation>
    <dataValidation type="list" allowBlank="1" showInputMessage="1" showErrorMessage="1" sqref="F42:F43" xr:uid="{7A89EF5A-E3A0-45F8-B2BD-69C1AA08B4B5}">
      <formula1>$Q$42:$Q$43</formula1>
    </dataValidation>
    <dataValidation type="list" allowBlank="1" showInputMessage="1" showErrorMessage="1" sqref="C19:F19" xr:uid="{44229A5C-1B4E-464F-A480-A147AADFBC3F}">
      <formula1>$Q$6:$Q$19</formula1>
    </dataValidation>
  </dataValidations>
  <printOptions horizontalCentered="1" verticalCentered="1"/>
  <pageMargins left="0.23622047244094491" right="0.23622047244094491" top="0.74803149606299213" bottom="0.74803149606299213" header="0.31496062992125984" footer="0.31496062992125984"/>
  <pageSetup paperSize="9" scale="70" fitToHeight="2" orientation="portrait" r:id="rId1"/>
  <rowBreaks count="1" manualBreakCount="1">
    <brk id="35"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83969" r:id="rId4" name="Check Box 1">
              <controlPr defaultSize="0" autoFill="0" autoLine="0" autoPict="0">
                <anchor moveWithCells="1">
                  <from>
                    <xdr:col>3</xdr:col>
                    <xdr:colOff>85725</xdr:colOff>
                    <xdr:row>29</xdr:row>
                    <xdr:rowOff>0</xdr:rowOff>
                  </from>
                  <to>
                    <xdr:col>4</xdr:col>
                    <xdr:colOff>0</xdr:colOff>
                    <xdr:row>30</xdr:row>
                    <xdr:rowOff>9525</xdr:rowOff>
                  </to>
                </anchor>
              </controlPr>
            </control>
          </mc:Choice>
        </mc:AlternateContent>
        <mc:AlternateContent xmlns:mc="http://schemas.openxmlformats.org/markup-compatibility/2006">
          <mc:Choice Requires="x14">
            <control shapeId="83970" r:id="rId5" name="Check Box 2">
              <controlPr defaultSize="0" autoFill="0" autoLine="0" autoPict="0">
                <anchor moveWithCells="1">
                  <from>
                    <xdr:col>2</xdr:col>
                    <xdr:colOff>95250</xdr:colOff>
                    <xdr:row>30</xdr:row>
                    <xdr:rowOff>9525</xdr:rowOff>
                  </from>
                  <to>
                    <xdr:col>2</xdr:col>
                    <xdr:colOff>419100</xdr:colOff>
                    <xdr:row>31</xdr:row>
                    <xdr:rowOff>0</xdr:rowOff>
                  </to>
                </anchor>
              </controlPr>
            </control>
          </mc:Choice>
        </mc:AlternateContent>
        <mc:AlternateContent xmlns:mc="http://schemas.openxmlformats.org/markup-compatibility/2006">
          <mc:Choice Requires="x14">
            <control shapeId="83971" r:id="rId6" name="Check Box 3">
              <controlPr defaultSize="0" autoFill="0" autoLine="0" autoPict="0">
                <anchor moveWithCells="1">
                  <from>
                    <xdr:col>2</xdr:col>
                    <xdr:colOff>95250</xdr:colOff>
                    <xdr:row>28</xdr:row>
                    <xdr:rowOff>238125</xdr:rowOff>
                  </from>
                  <to>
                    <xdr:col>3</xdr:col>
                    <xdr:colOff>0</xdr:colOff>
                    <xdr:row>29</xdr:row>
                    <xdr:rowOff>381000</xdr:rowOff>
                  </to>
                </anchor>
              </controlPr>
            </control>
          </mc:Choice>
        </mc:AlternateContent>
        <mc:AlternateContent xmlns:mc="http://schemas.openxmlformats.org/markup-compatibility/2006">
          <mc:Choice Requires="x14">
            <control shapeId="83972" r:id="rId7" name="Check Box 4">
              <controlPr defaultSize="0" autoFill="0" autoLine="0" autoPict="0">
                <anchor moveWithCells="1">
                  <from>
                    <xdr:col>3</xdr:col>
                    <xdr:colOff>95250</xdr:colOff>
                    <xdr:row>30</xdr:row>
                    <xdr:rowOff>9525</xdr:rowOff>
                  </from>
                  <to>
                    <xdr:col>3</xdr:col>
                    <xdr:colOff>419100</xdr:colOff>
                    <xdr:row>31</xdr:row>
                    <xdr:rowOff>9525</xdr:rowOff>
                  </to>
                </anchor>
              </controlPr>
            </control>
          </mc:Choice>
        </mc:AlternateContent>
        <mc:AlternateContent xmlns:mc="http://schemas.openxmlformats.org/markup-compatibility/2006">
          <mc:Choice Requires="x14">
            <control shapeId="83973" r:id="rId8" name="Check Box 5">
              <controlPr defaultSize="0" autoFill="0" autoLine="0" autoPict="0">
                <anchor moveWithCells="1">
                  <from>
                    <xdr:col>3</xdr:col>
                    <xdr:colOff>95250</xdr:colOff>
                    <xdr:row>31</xdr:row>
                    <xdr:rowOff>371475</xdr:rowOff>
                  </from>
                  <to>
                    <xdr:col>3</xdr:col>
                    <xdr:colOff>419100</xdr:colOff>
                    <xdr:row>33</xdr:row>
                    <xdr:rowOff>9525</xdr:rowOff>
                  </to>
                </anchor>
              </controlPr>
            </control>
          </mc:Choice>
        </mc:AlternateContent>
        <mc:AlternateContent xmlns:mc="http://schemas.openxmlformats.org/markup-compatibility/2006">
          <mc:Choice Requires="x14">
            <control shapeId="83974" r:id="rId9" name="Check Box 6">
              <controlPr defaultSize="0" autoFill="0" autoLine="0" autoPict="0">
                <anchor moveWithCells="1">
                  <from>
                    <xdr:col>3</xdr:col>
                    <xdr:colOff>104775</xdr:colOff>
                    <xdr:row>32</xdr:row>
                    <xdr:rowOff>371475</xdr:rowOff>
                  </from>
                  <to>
                    <xdr:col>4</xdr:col>
                    <xdr:colOff>0</xdr:colOff>
                    <xdr:row>34</xdr:row>
                    <xdr:rowOff>19050</xdr:rowOff>
                  </to>
                </anchor>
              </controlPr>
            </control>
          </mc:Choice>
        </mc:AlternateContent>
        <mc:AlternateContent xmlns:mc="http://schemas.openxmlformats.org/markup-compatibility/2006">
          <mc:Choice Requires="x14">
            <control shapeId="83975" r:id="rId10" name="Check Box 7">
              <controlPr defaultSize="0" autoFill="0" autoLine="0" autoPict="0">
                <anchor moveWithCells="1">
                  <from>
                    <xdr:col>2</xdr:col>
                    <xdr:colOff>114300</xdr:colOff>
                    <xdr:row>32</xdr:row>
                    <xdr:rowOff>9525</xdr:rowOff>
                  </from>
                  <to>
                    <xdr:col>3</xdr:col>
                    <xdr:colOff>0</xdr:colOff>
                    <xdr:row>32</xdr:row>
                    <xdr:rowOff>371475</xdr:rowOff>
                  </to>
                </anchor>
              </controlPr>
            </control>
          </mc:Choice>
        </mc:AlternateContent>
        <mc:AlternateContent xmlns:mc="http://schemas.openxmlformats.org/markup-compatibility/2006">
          <mc:Choice Requires="x14">
            <control shapeId="83976" r:id="rId11" name="Check Box 8">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3977" r:id="rId12" name="Check Box 9">
              <controlPr defaultSize="0" autoFill="0" autoLine="0" autoPict="0">
                <anchor moveWithCells="1">
                  <from>
                    <xdr:col>2</xdr:col>
                    <xdr:colOff>104775</xdr:colOff>
                    <xdr:row>31</xdr:row>
                    <xdr:rowOff>9525</xdr:rowOff>
                  </from>
                  <to>
                    <xdr:col>2</xdr:col>
                    <xdr:colOff>419100</xdr:colOff>
                    <xdr:row>32</xdr:row>
                    <xdr:rowOff>9525</xdr:rowOff>
                  </to>
                </anchor>
              </controlPr>
            </control>
          </mc:Choice>
        </mc:AlternateContent>
        <mc:AlternateContent xmlns:mc="http://schemas.openxmlformats.org/markup-compatibility/2006">
          <mc:Choice Requires="x14">
            <control shapeId="83978" r:id="rId13" name="Check Box 10">
              <controlPr defaultSize="0" autoFill="0" autoLine="0" autoPict="0">
                <anchor moveWithCells="1">
                  <from>
                    <xdr:col>3</xdr:col>
                    <xdr:colOff>104775</xdr:colOff>
                    <xdr:row>31</xdr:row>
                    <xdr:rowOff>9525</xdr:rowOff>
                  </from>
                  <to>
                    <xdr:col>4</xdr:col>
                    <xdr:colOff>0</xdr:colOff>
                    <xdr:row>31</xdr:row>
                    <xdr:rowOff>371475</xdr:rowOff>
                  </to>
                </anchor>
              </controlPr>
            </control>
          </mc:Choice>
        </mc:AlternateContent>
        <mc:AlternateContent xmlns:mc="http://schemas.openxmlformats.org/markup-compatibility/2006">
          <mc:Choice Requires="x14">
            <control shapeId="83979" r:id="rId14" name="Check Box 11">
              <controlPr defaultSize="0" autoFill="0" autoLine="0" autoPict="0">
                <anchor moveWithCells="1">
                  <from>
                    <xdr:col>3</xdr:col>
                    <xdr:colOff>257175</xdr:colOff>
                    <xdr:row>20</xdr:row>
                    <xdr:rowOff>19050</xdr:rowOff>
                  </from>
                  <to>
                    <xdr:col>4</xdr:col>
                    <xdr:colOff>771525</xdr:colOff>
                    <xdr:row>20</xdr:row>
                    <xdr:rowOff>390525</xdr:rowOff>
                  </to>
                </anchor>
              </controlPr>
            </control>
          </mc:Choice>
        </mc:AlternateContent>
        <mc:AlternateContent xmlns:mc="http://schemas.openxmlformats.org/markup-compatibility/2006">
          <mc:Choice Requires="x14">
            <control shapeId="83980" r:id="rId15" name="Check Box 12">
              <controlPr defaultSize="0" autoFill="0" autoLine="0" autoPict="0">
                <anchor moveWithCells="1">
                  <from>
                    <xdr:col>4</xdr:col>
                    <xdr:colOff>857250</xdr:colOff>
                    <xdr:row>20</xdr:row>
                    <xdr:rowOff>19050</xdr:rowOff>
                  </from>
                  <to>
                    <xdr:col>5</xdr:col>
                    <xdr:colOff>200025</xdr:colOff>
                    <xdr:row>20</xdr:row>
                    <xdr:rowOff>390525</xdr:rowOff>
                  </to>
                </anchor>
              </controlPr>
            </control>
          </mc:Choice>
        </mc:AlternateContent>
        <mc:AlternateContent xmlns:mc="http://schemas.openxmlformats.org/markup-compatibility/2006">
          <mc:Choice Requires="x14">
            <control shapeId="83981" r:id="rId16" name="Check Box 13">
              <controlPr defaultSize="0" autoFill="0" autoLine="0" autoPict="0">
                <anchor moveWithCells="1">
                  <from>
                    <xdr:col>5</xdr:col>
                    <xdr:colOff>1619250</xdr:colOff>
                    <xdr:row>20</xdr:row>
                    <xdr:rowOff>19050</xdr:rowOff>
                  </from>
                  <to>
                    <xdr:col>6</xdr:col>
                    <xdr:colOff>552450</xdr:colOff>
                    <xdr:row>20</xdr:row>
                    <xdr:rowOff>400050</xdr:rowOff>
                  </to>
                </anchor>
              </controlPr>
            </control>
          </mc:Choice>
        </mc:AlternateContent>
        <mc:AlternateContent xmlns:mc="http://schemas.openxmlformats.org/markup-compatibility/2006">
          <mc:Choice Requires="x14">
            <control shapeId="83982" r:id="rId17" name="Check Box 14">
              <controlPr defaultSize="0" autoFill="0" autoLine="0" autoPict="0">
                <anchor moveWithCells="1">
                  <from>
                    <xdr:col>2</xdr:col>
                    <xdr:colOff>114300</xdr:colOff>
                    <xdr:row>20</xdr:row>
                    <xdr:rowOff>266700</xdr:rowOff>
                  </from>
                  <to>
                    <xdr:col>3</xdr:col>
                    <xdr:colOff>228600</xdr:colOff>
                    <xdr:row>21</xdr:row>
                    <xdr:rowOff>19050</xdr:rowOff>
                  </to>
                </anchor>
              </controlPr>
            </control>
          </mc:Choice>
        </mc:AlternateContent>
        <mc:AlternateContent xmlns:mc="http://schemas.openxmlformats.org/markup-compatibility/2006">
          <mc:Choice Requires="x14">
            <control shapeId="83983" r:id="rId18" name="Check Box 15">
              <controlPr defaultSize="0" autoFill="0" autoLine="0" autoPict="0">
                <anchor moveWithCells="1">
                  <from>
                    <xdr:col>3</xdr:col>
                    <xdr:colOff>266700</xdr:colOff>
                    <xdr:row>20</xdr:row>
                    <xdr:rowOff>266700</xdr:rowOff>
                  </from>
                  <to>
                    <xdr:col>4</xdr:col>
                    <xdr:colOff>561975</xdr:colOff>
                    <xdr:row>21</xdr:row>
                    <xdr:rowOff>19050</xdr:rowOff>
                  </to>
                </anchor>
              </controlPr>
            </control>
          </mc:Choice>
        </mc:AlternateContent>
        <mc:AlternateContent xmlns:mc="http://schemas.openxmlformats.org/markup-compatibility/2006">
          <mc:Choice Requires="x14">
            <control shapeId="83984" r:id="rId19" name="Check Box 16">
              <controlPr defaultSize="0" autoFill="0" autoLine="0" autoPict="0">
                <anchor moveWithCells="1">
                  <from>
                    <xdr:col>4</xdr:col>
                    <xdr:colOff>857250</xdr:colOff>
                    <xdr:row>20</xdr:row>
                    <xdr:rowOff>266700</xdr:rowOff>
                  </from>
                  <to>
                    <xdr:col>5</xdr:col>
                    <xdr:colOff>190500</xdr:colOff>
                    <xdr:row>21</xdr:row>
                    <xdr:rowOff>19050</xdr:rowOff>
                  </to>
                </anchor>
              </controlPr>
            </control>
          </mc:Choice>
        </mc:AlternateContent>
        <mc:AlternateContent xmlns:mc="http://schemas.openxmlformats.org/markup-compatibility/2006">
          <mc:Choice Requires="x14">
            <control shapeId="83985" r:id="rId20" name="Check Box 17">
              <controlPr defaultSize="0" autoFill="0" autoLine="0" autoPict="0">
                <anchor moveWithCells="1">
                  <from>
                    <xdr:col>5</xdr:col>
                    <xdr:colOff>323850</xdr:colOff>
                    <xdr:row>20</xdr:row>
                    <xdr:rowOff>276225</xdr:rowOff>
                  </from>
                  <to>
                    <xdr:col>5</xdr:col>
                    <xdr:colOff>1019175</xdr:colOff>
                    <xdr:row>21</xdr:row>
                    <xdr:rowOff>28575</xdr:rowOff>
                  </to>
                </anchor>
              </controlPr>
            </control>
          </mc:Choice>
        </mc:AlternateContent>
        <mc:AlternateContent xmlns:mc="http://schemas.openxmlformats.org/markup-compatibility/2006">
          <mc:Choice Requires="x14">
            <control shapeId="83986" r:id="rId21" name="Check Box 18">
              <controlPr defaultSize="0" autoFill="0" autoLine="0" autoPict="0">
                <anchor moveWithCells="1">
                  <from>
                    <xdr:col>5</xdr:col>
                    <xdr:colOff>1162050</xdr:colOff>
                    <xdr:row>20</xdr:row>
                    <xdr:rowOff>276225</xdr:rowOff>
                  </from>
                  <to>
                    <xdr:col>6</xdr:col>
                    <xdr:colOff>0</xdr:colOff>
                    <xdr:row>21</xdr:row>
                    <xdr:rowOff>9525</xdr:rowOff>
                  </to>
                </anchor>
              </controlPr>
            </control>
          </mc:Choice>
        </mc:AlternateContent>
        <mc:AlternateContent xmlns:mc="http://schemas.openxmlformats.org/markup-compatibility/2006">
          <mc:Choice Requires="x14">
            <control shapeId="83987" r:id="rId22" name="Check Box 19">
              <controlPr defaultSize="0" autoFill="0" autoLine="0" autoPict="0">
                <anchor moveWithCells="1">
                  <from>
                    <xdr:col>2</xdr:col>
                    <xdr:colOff>104775</xdr:colOff>
                    <xdr:row>20</xdr:row>
                    <xdr:rowOff>9525</xdr:rowOff>
                  </from>
                  <to>
                    <xdr:col>3</xdr:col>
                    <xdr:colOff>228600</xdr:colOff>
                    <xdr:row>20</xdr:row>
                    <xdr:rowOff>381000</xdr:rowOff>
                  </to>
                </anchor>
              </controlPr>
            </control>
          </mc:Choice>
        </mc:AlternateContent>
        <mc:AlternateContent xmlns:mc="http://schemas.openxmlformats.org/markup-compatibility/2006">
          <mc:Choice Requires="x14">
            <control shapeId="83988" r:id="rId23" name="Check Box 20">
              <controlPr defaultSize="0" autoFill="0" autoLine="0" autoPict="0">
                <anchor moveWithCells="1">
                  <from>
                    <xdr:col>2</xdr:col>
                    <xdr:colOff>95250</xdr:colOff>
                    <xdr:row>37</xdr:row>
                    <xdr:rowOff>9525</xdr:rowOff>
                  </from>
                  <to>
                    <xdr:col>2</xdr:col>
                    <xdr:colOff>419100</xdr:colOff>
                    <xdr:row>39</xdr:row>
                    <xdr:rowOff>0</xdr:rowOff>
                  </to>
                </anchor>
              </controlPr>
            </control>
          </mc:Choice>
        </mc:AlternateContent>
        <mc:AlternateContent xmlns:mc="http://schemas.openxmlformats.org/markup-compatibility/2006">
          <mc:Choice Requires="x14">
            <control shapeId="83989" r:id="rId24" name="Check Box 21">
              <controlPr defaultSize="0" autoFill="0" autoLine="0" autoPict="0">
                <anchor moveWithCells="1">
                  <from>
                    <xdr:col>2</xdr:col>
                    <xdr:colOff>114300</xdr:colOff>
                    <xdr:row>39</xdr:row>
                    <xdr:rowOff>9525</xdr:rowOff>
                  </from>
                  <to>
                    <xdr:col>2</xdr:col>
                    <xdr:colOff>419100</xdr:colOff>
                    <xdr:row>41</xdr:row>
                    <xdr:rowOff>9525</xdr:rowOff>
                  </to>
                </anchor>
              </controlPr>
            </control>
          </mc:Choice>
        </mc:AlternateContent>
        <mc:AlternateContent xmlns:mc="http://schemas.openxmlformats.org/markup-compatibility/2006">
          <mc:Choice Requires="x14">
            <control shapeId="83990" r:id="rId25" name="Check Box 22">
              <controlPr defaultSize="0" autoFill="0" autoLine="0" autoPict="0">
                <anchor moveWithCells="1">
                  <from>
                    <xdr:col>2</xdr:col>
                    <xdr:colOff>114300</xdr:colOff>
                    <xdr:row>41</xdr:row>
                    <xdr:rowOff>9525</xdr:rowOff>
                  </from>
                  <to>
                    <xdr:col>3</xdr:col>
                    <xdr:colOff>0</xdr:colOff>
                    <xdr:row>42</xdr:row>
                    <xdr:rowOff>9525</xdr:rowOff>
                  </to>
                </anchor>
              </controlPr>
            </control>
          </mc:Choice>
        </mc:AlternateContent>
        <mc:AlternateContent xmlns:mc="http://schemas.openxmlformats.org/markup-compatibility/2006">
          <mc:Choice Requires="x14">
            <control shapeId="83991" r:id="rId26" name="Check Box 23">
              <controlPr defaultSize="0" autoFill="0" autoLine="0" autoPict="0">
                <anchor moveWithCells="1">
                  <from>
                    <xdr:col>2</xdr:col>
                    <xdr:colOff>114300</xdr:colOff>
                    <xdr:row>42</xdr:row>
                    <xdr:rowOff>276225</xdr:rowOff>
                  </from>
                  <to>
                    <xdr:col>3</xdr:col>
                    <xdr:colOff>0</xdr:colOff>
                    <xdr:row>43</xdr:row>
                    <xdr:rowOff>219075</xdr:rowOff>
                  </to>
                </anchor>
              </controlPr>
            </control>
          </mc:Choice>
        </mc:AlternateContent>
        <mc:AlternateContent xmlns:mc="http://schemas.openxmlformats.org/markup-compatibility/2006">
          <mc:Choice Requires="x14">
            <control shapeId="83992" r:id="rId27" name="Check Box 24">
              <controlPr defaultSize="0" autoFill="0" autoLine="0" autoPict="0">
                <anchor moveWithCells="1">
                  <from>
                    <xdr:col>2</xdr:col>
                    <xdr:colOff>114300</xdr:colOff>
                    <xdr:row>44</xdr:row>
                    <xdr:rowOff>0</xdr:rowOff>
                  </from>
                  <to>
                    <xdr:col>2</xdr:col>
                    <xdr:colOff>419100</xdr:colOff>
                    <xdr:row>45</xdr:row>
                    <xdr:rowOff>304800</xdr:rowOff>
                  </to>
                </anchor>
              </controlPr>
            </control>
          </mc:Choice>
        </mc:AlternateContent>
        <mc:AlternateContent xmlns:mc="http://schemas.openxmlformats.org/markup-compatibility/2006">
          <mc:Choice Requires="x14">
            <control shapeId="83993" r:id="rId28" name="Check Box 25">
              <controlPr defaultSize="0" autoFill="0" autoLine="0" autoPict="0">
                <anchor moveWithCells="1">
                  <from>
                    <xdr:col>2</xdr:col>
                    <xdr:colOff>114300</xdr:colOff>
                    <xdr:row>46</xdr:row>
                    <xdr:rowOff>19050</xdr:rowOff>
                  </from>
                  <to>
                    <xdr:col>3</xdr:col>
                    <xdr:colOff>0</xdr:colOff>
                    <xdr:row>48</xdr:row>
                    <xdr:rowOff>371475</xdr:rowOff>
                  </to>
                </anchor>
              </controlPr>
            </control>
          </mc:Choice>
        </mc:AlternateContent>
        <mc:AlternateContent xmlns:mc="http://schemas.openxmlformats.org/markup-compatibility/2006">
          <mc:Choice Requires="x14">
            <control shapeId="83994" r:id="rId29" name="Check Box 26">
              <controlPr defaultSize="0" autoFill="0" autoLine="0" autoPict="0">
                <anchor moveWithCells="1">
                  <from>
                    <xdr:col>2</xdr:col>
                    <xdr:colOff>114300</xdr:colOff>
                    <xdr:row>50</xdr:row>
                    <xdr:rowOff>95250</xdr:rowOff>
                  </from>
                  <to>
                    <xdr:col>2</xdr:col>
                    <xdr:colOff>419100</xdr:colOff>
                    <xdr:row>50</xdr:row>
                    <xdr:rowOff>847725</xdr:rowOff>
                  </to>
                </anchor>
              </controlPr>
            </control>
          </mc:Choice>
        </mc:AlternateContent>
        <mc:AlternateContent xmlns:mc="http://schemas.openxmlformats.org/markup-compatibility/2006">
          <mc:Choice Requires="x14">
            <control shapeId="83995" r:id="rId30" name="Check Box 27">
              <controlPr defaultSize="0" autoFill="0" autoLine="0" autoPict="0">
                <anchor moveWithCells="1">
                  <from>
                    <xdr:col>2</xdr:col>
                    <xdr:colOff>104775</xdr:colOff>
                    <xdr:row>33</xdr:row>
                    <xdr:rowOff>361950</xdr:rowOff>
                  </from>
                  <to>
                    <xdr:col>3</xdr:col>
                    <xdr:colOff>9525</xdr:colOff>
                    <xdr:row>36</xdr:row>
                    <xdr:rowOff>352425</xdr:rowOff>
                  </to>
                </anchor>
              </controlPr>
            </control>
          </mc:Choice>
        </mc:AlternateContent>
        <mc:AlternateContent xmlns:mc="http://schemas.openxmlformats.org/markup-compatibility/2006">
          <mc:Choice Requires="x14">
            <control shapeId="83996" r:id="rId31" name="Check Box 28">
              <controlPr defaultSize="0" autoFill="0" autoLine="0" autoPict="0">
                <anchor moveWithCells="1">
                  <from>
                    <xdr:col>5</xdr:col>
                    <xdr:colOff>314325</xdr:colOff>
                    <xdr:row>20</xdr:row>
                    <xdr:rowOff>95250</xdr:rowOff>
                  </from>
                  <to>
                    <xdr:col>5</xdr:col>
                    <xdr:colOff>1438275</xdr:colOff>
                    <xdr:row>20</xdr:row>
                    <xdr:rowOff>333375</xdr:rowOff>
                  </to>
                </anchor>
              </controlPr>
            </control>
          </mc:Choice>
        </mc:AlternateContent>
        <mc:AlternateContent xmlns:mc="http://schemas.openxmlformats.org/markup-compatibility/2006">
          <mc:Choice Requires="x14">
            <control shapeId="83998" r:id="rId32" name="Check Box 30">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3999" r:id="rId33" name="Check Box 31">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4000" r:id="rId34" name="Check Box 32">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4002" r:id="rId35" name="Check Box 34">
              <controlPr defaultSize="0" autoFill="0" autoLine="0" autoPict="0">
                <anchor moveWithCells="1">
                  <from>
                    <xdr:col>3</xdr:col>
                    <xdr:colOff>85725</xdr:colOff>
                    <xdr:row>29</xdr:row>
                    <xdr:rowOff>0</xdr:rowOff>
                  </from>
                  <to>
                    <xdr:col>4</xdr:col>
                    <xdr:colOff>0</xdr:colOff>
                    <xdr:row>30</xdr:row>
                    <xdr:rowOff>9525</xdr:rowOff>
                  </to>
                </anchor>
              </controlPr>
            </control>
          </mc:Choice>
        </mc:AlternateContent>
        <mc:AlternateContent xmlns:mc="http://schemas.openxmlformats.org/markup-compatibility/2006">
          <mc:Choice Requires="x14">
            <control shapeId="84003" r:id="rId36" name="Check Box 35">
              <controlPr defaultSize="0" autoFill="0" autoLine="0" autoPict="0">
                <anchor moveWithCells="1">
                  <from>
                    <xdr:col>2</xdr:col>
                    <xdr:colOff>95250</xdr:colOff>
                    <xdr:row>30</xdr:row>
                    <xdr:rowOff>9525</xdr:rowOff>
                  </from>
                  <to>
                    <xdr:col>2</xdr:col>
                    <xdr:colOff>419100</xdr:colOff>
                    <xdr:row>31</xdr:row>
                    <xdr:rowOff>0</xdr:rowOff>
                  </to>
                </anchor>
              </controlPr>
            </control>
          </mc:Choice>
        </mc:AlternateContent>
        <mc:AlternateContent xmlns:mc="http://schemas.openxmlformats.org/markup-compatibility/2006">
          <mc:Choice Requires="x14">
            <control shapeId="84004" r:id="rId37" name="Check Box 36">
              <controlPr defaultSize="0" autoFill="0" autoLine="0" autoPict="0">
                <anchor moveWithCells="1">
                  <from>
                    <xdr:col>2</xdr:col>
                    <xdr:colOff>95250</xdr:colOff>
                    <xdr:row>28</xdr:row>
                    <xdr:rowOff>238125</xdr:rowOff>
                  </from>
                  <to>
                    <xdr:col>3</xdr:col>
                    <xdr:colOff>0</xdr:colOff>
                    <xdr:row>30</xdr:row>
                    <xdr:rowOff>0</xdr:rowOff>
                  </to>
                </anchor>
              </controlPr>
            </control>
          </mc:Choice>
        </mc:AlternateContent>
        <mc:AlternateContent xmlns:mc="http://schemas.openxmlformats.org/markup-compatibility/2006">
          <mc:Choice Requires="x14">
            <control shapeId="84005" r:id="rId38" name="Check Box 37">
              <controlPr defaultSize="0" autoFill="0" autoLine="0" autoPict="0">
                <anchor moveWithCells="1">
                  <from>
                    <xdr:col>3</xdr:col>
                    <xdr:colOff>95250</xdr:colOff>
                    <xdr:row>30</xdr:row>
                    <xdr:rowOff>9525</xdr:rowOff>
                  </from>
                  <to>
                    <xdr:col>3</xdr:col>
                    <xdr:colOff>419100</xdr:colOff>
                    <xdr:row>31</xdr:row>
                    <xdr:rowOff>9525</xdr:rowOff>
                  </to>
                </anchor>
              </controlPr>
            </control>
          </mc:Choice>
        </mc:AlternateContent>
        <mc:AlternateContent xmlns:mc="http://schemas.openxmlformats.org/markup-compatibility/2006">
          <mc:Choice Requires="x14">
            <control shapeId="84006" r:id="rId39" name="Check Box 38">
              <controlPr defaultSize="0" autoFill="0" autoLine="0" autoPict="0">
                <anchor moveWithCells="1">
                  <from>
                    <xdr:col>3</xdr:col>
                    <xdr:colOff>95250</xdr:colOff>
                    <xdr:row>31</xdr:row>
                    <xdr:rowOff>371475</xdr:rowOff>
                  </from>
                  <to>
                    <xdr:col>3</xdr:col>
                    <xdr:colOff>419100</xdr:colOff>
                    <xdr:row>33</xdr:row>
                    <xdr:rowOff>9525</xdr:rowOff>
                  </to>
                </anchor>
              </controlPr>
            </control>
          </mc:Choice>
        </mc:AlternateContent>
        <mc:AlternateContent xmlns:mc="http://schemas.openxmlformats.org/markup-compatibility/2006">
          <mc:Choice Requires="x14">
            <control shapeId="84007" r:id="rId40" name="Check Box 39">
              <controlPr defaultSize="0" autoFill="0" autoLine="0" autoPict="0">
                <anchor moveWithCells="1">
                  <from>
                    <xdr:col>3</xdr:col>
                    <xdr:colOff>104775</xdr:colOff>
                    <xdr:row>32</xdr:row>
                    <xdr:rowOff>371475</xdr:rowOff>
                  </from>
                  <to>
                    <xdr:col>4</xdr:col>
                    <xdr:colOff>0</xdr:colOff>
                    <xdr:row>34</xdr:row>
                    <xdr:rowOff>19050</xdr:rowOff>
                  </to>
                </anchor>
              </controlPr>
            </control>
          </mc:Choice>
        </mc:AlternateContent>
        <mc:AlternateContent xmlns:mc="http://schemas.openxmlformats.org/markup-compatibility/2006">
          <mc:Choice Requires="x14">
            <control shapeId="84008" r:id="rId41" name="Check Box 40">
              <controlPr defaultSize="0" autoFill="0" autoLine="0" autoPict="0">
                <anchor moveWithCells="1">
                  <from>
                    <xdr:col>2</xdr:col>
                    <xdr:colOff>114300</xdr:colOff>
                    <xdr:row>32</xdr:row>
                    <xdr:rowOff>9525</xdr:rowOff>
                  </from>
                  <to>
                    <xdr:col>3</xdr:col>
                    <xdr:colOff>0</xdr:colOff>
                    <xdr:row>32</xdr:row>
                    <xdr:rowOff>371475</xdr:rowOff>
                  </to>
                </anchor>
              </controlPr>
            </control>
          </mc:Choice>
        </mc:AlternateContent>
        <mc:AlternateContent xmlns:mc="http://schemas.openxmlformats.org/markup-compatibility/2006">
          <mc:Choice Requires="x14">
            <control shapeId="84009" r:id="rId42" name="Check Box 41">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4010" r:id="rId43" name="Check Box 42">
              <controlPr defaultSize="0" autoFill="0" autoLine="0" autoPict="0">
                <anchor moveWithCells="1">
                  <from>
                    <xdr:col>2</xdr:col>
                    <xdr:colOff>104775</xdr:colOff>
                    <xdr:row>31</xdr:row>
                    <xdr:rowOff>9525</xdr:rowOff>
                  </from>
                  <to>
                    <xdr:col>2</xdr:col>
                    <xdr:colOff>419100</xdr:colOff>
                    <xdr:row>32</xdr:row>
                    <xdr:rowOff>9525</xdr:rowOff>
                  </to>
                </anchor>
              </controlPr>
            </control>
          </mc:Choice>
        </mc:AlternateContent>
        <mc:AlternateContent xmlns:mc="http://schemas.openxmlformats.org/markup-compatibility/2006">
          <mc:Choice Requires="x14">
            <control shapeId="84011" r:id="rId44" name="Check Box 43">
              <controlPr defaultSize="0" autoFill="0" autoLine="0" autoPict="0">
                <anchor moveWithCells="1">
                  <from>
                    <xdr:col>3</xdr:col>
                    <xdr:colOff>104775</xdr:colOff>
                    <xdr:row>31</xdr:row>
                    <xdr:rowOff>9525</xdr:rowOff>
                  </from>
                  <to>
                    <xdr:col>4</xdr:col>
                    <xdr:colOff>0</xdr:colOff>
                    <xdr:row>31</xdr:row>
                    <xdr:rowOff>371475</xdr:rowOff>
                  </to>
                </anchor>
              </controlPr>
            </control>
          </mc:Choice>
        </mc:AlternateContent>
        <mc:AlternateContent xmlns:mc="http://schemas.openxmlformats.org/markup-compatibility/2006">
          <mc:Choice Requires="x14">
            <control shapeId="84012" r:id="rId45" name="Check Box 44">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4013" r:id="rId46" name="Check Box 45">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4014" r:id="rId47" name="Check Box 46">
              <controlPr defaultSize="0" autoFill="0" autoLine="0" autoPict="0">
                <anchor moveWithCells="1">
                  <from>
                    <xdr:col>3</xdr:col>
                    <xdr:colOff>85725</xdr:colOff>
                    <xdr:row>29</xdr:row>
                    <xdr:rowOff>0</xdr:rowOff>
                  </from>
                  <to>
                    <xdr:col>4</xdr:col>
                    <xdr:colOff>0</xdr:colOff>
                    <xdr:row>30</xdr:row>
                    <xdr:rowOff>9525</xdr:rowOff>
                  </to>
                </anchor>
              </controlPr>
            </control>
          </mc:Choice>
        </mc:AlternateContent>
        <mc:AlternateContent xmlns:mc="http://schemas.openxmlformats.org/markup-compatibility/2006">
          <mc:Choice Requires="x14">
            <control shapeId="84015" r:id="rId48" name="Check Box 47">
              <controlPr defaultSize="0" autoFill="0" autoLine="0" autoPict="0">
                <anchor moveWithCells="1">
                  <from>
                    <xdr:col>2</xdr:col>
                    <xdr:colOff>95250</xdr:colOff>
                    <xdr:row>30</xdr:row>
                    <xdr:rowOff>9525</xdr:rowOff>
                  </from>
                  <to>
                    <xdr:col>2</xdr:col>
                    <xdr:colOff>419100</xdr:colOff>
                    <xdr:row>31</xdr:row>
                    <xdr:rowOff>0</xdr:rowOff>
                  </to>
                </anchor>
              </controlPr>
            </control>
          </mc:Choice>
        </mc:AlternateContent>
        <mc:AlternateContent xmlns:mc="http://schemas.openxmlformats.org/markup-compatibility/2006">
          <mc:Choice Requires="x14">
            <control shapeId="84016" r:id="rId49" name="Check Box 48">
              <controlPr defaultSize="0" autoFill="0" autoLine="0" autoPict="0">
                <anchor moveWithCells="1">
                  <from>
                    <xdr:col>2</xdr:col>
                    <xdr:colOff>95250</xdr:colOff>
                    <xdr:row>28</xdr:row>
                    <xdr:rowOff>238125</xdr:rowOff>
                  </from>
                  <to>
                    <xdr:col>3</xdr:col>
                    <xdr:colOff>0</xdr:colOff>
                    <xdr:row>30</xdr:row>
                    <xdr:rowOff>0</xdr:rowOff>
                  </to>
                </anchor>
              </controlPr>
            </control>
          </mc:Choice>
        </mc:AlternateContent>
        <mc:AlternateContent xmlns:mc="http://schemas.openxmlformats.org/markup-compatibility/2006">
          <mc:Choice Requires="x14">
            <control shapeId="84017" r:id="rId50" name="Check Box 49">
              <controlPr defaultSize="0" autoFill="0" autoLine="0" autoPict="0">
                <anchor moveWithCells="1">
                  <from>
                    <xdr:col>3</xdr:col>
                    <xdr:colOff>95250</xdr:colOff>
                    <xdr:row>30</xdr:row>
                    <xdr:rowOff>9525</xdr:rowOff>
                  </from>
                  <to>
                    <xdr:col>3</xdr:col>
                    <xdr:colOff>419100</xdr:colOff>
                    <xdr:row>31</xdr:row>
                    <xdr:rowOff>9525</xdr:rowOff>
                  </to>
                </anchor>
              </controlPr>
            </control>
          </mc:Choice>
        </mc:AlternateContent>
        <mc:AlternateContent xmlns:mc="http://schemas.openxmlformats.org/markup-compatibility/2006">
          <mc:Choice Requires="x14">
            <control shapeId="84018" r:id="rId51" name="Check Box 50">
              <controlPr defaultSize="0" autoFill="0" autoLine="0" autoPict="0">
                <anchor moveWithCells="1">
                  <from>
                    <xdr:col>3</xdr:col>
                    <xdr:colOff>95250</xdr:colOff>
                    <xdr:row>31</xdr:row>
                    <xdr:rowOff>371475</xdr:rowOff>
                  </from>
                  <to>
                    <xdr:col>3</xdr:col>
                    <xdr:colOff>419100</xdr:colOff>
                    <xdr:row>33</xdr:row>
                    <xdr:rowOff>9525</xdr:rowOff>
                  </to>
                </anchor>
              </controlPr>
            </control>
          </mc:Choice>
        </mc:AlternateContent>
        <mc:AlternateContent xmlns:mc="http://schemas.openxmlformats.org/markup-compatibility/2006">
          <mc:Choice Requires="x14">
            <control shapeId="84019" r:id="rId52" name="Check Box 51">
              <controlPr defaultSize="0" autoFill="0" autoLine="0" autoPict="0">
                <anchor moveWithCells="1">
                  <from>
                    <xdr:col>3</xdr:col>
                    <xdr:colOff>104775</xdr:colOff>
                    <xdr:row>32</xdr:row>
                    <xdr:rowOff>371475</xdr:rowOff>
                  </from>
                  <to>
                    <xdr:col>4</xdr:col>
                    <xdr:colOff>0</xdr:colOff>
                    <xdr:row>34</xdr:row>
                    <xdr:rowOff>19050</xdr:rowOff>
                  </to>
                </anchor>
              </controlPr>
            </control>
          </mc:Choice>
        </mc:AlternateContent>
        <mc:AlternateContent xmlns:mc="http://schemas.openxmlformats.org/markup-compatibility/2006">
          <mc:Choice Requires="x14">
            <control shapeId="84020" r:id="rId53" name="Check Box 52">
              <controlPr defaultSize="0" autoFill="0" autoLine="0" autoPict="0">
                <anchor moveWithCells="1">
                  <from>
                    <xdr:col>2</xdr:col>
                    <xdr:colOff>114300</xdr:colOff>
                    <xdr:row>32</xdr:row>
                    <xdr:rowOff>9525</xdr:rowOff>
                  </from>
                  <to>
                    <xdr:col>3</xdr:col>
                    <xdr:colOff>0</xdr:colOff>
                    <xdr:row>32</xdr:row>
                    <xdr:rowOff>371475</xdr:rowOff>
                  </to>
                </anchor>
              </controlPr>
            </control>
          </mc:Choice>
        </mc:AlternateContent>
        <mc:AlternateContent xmlns:mc="http://schemas.openxmlformats.org/markup-compatibility/2006">
          <mc:Choice Requires="x14">
            <control shapeId="84021" r:id="rId54" name="Check Box 53">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4022" r:id="rId55" name="Check Box 54">
              <controlPr defaultSize="0" autoFill="0" autoLine="0" autoPict="0">
                <anchor moveWithCells="1">
                  <from>
                    <xdr:col>2</xdr:col>
                    <xdr:colOff>104775</xdr:colOff>
                    <xdr:row>31</xdr:row>
                    <xdr:rowOff>9525</xdr:rowOff>
                  </from>
                  <to>
                    <xdr:col>2</xdr:col>
                    <xdr:colOff>419100</xdr:colOff>
                    <xdr:row>32</xdr:row>
                    <xdr:rowOff>9525</xdr:rowOff>
                  </to>
                </anchor>
              </controlPr>
            </control>
          </mc:Choice>
        </mc:AlternateContent>
        <mc:AlternateContent xmlns:mc="http://schemas.openxmlformats.org/markup-compatibility/2006">
          <mc:Choice Requires="x14">
            <control shapeId="84023" r:id="rId56" name="Check Box 55">
              <controlPr defaultSize="0" autoFill="0" autoLine="0" autoPict="0">
                <anchor moveWithCells="1">
                  <from>
                    <xdr:col>3</xdr:col>
                    <xdr:colOff>104775</xdr:colOff>
                    <xdr:row>31</xdr:row>
                    <xdr:rowOff>9525</xdr:rowOff>
                  </from>
                  <to>
                    <xdr:col>4</xdr:col>
                    <xdr:colOff>0</xdr:colOff>
                    <xdr:row>31</xdr:row>
                    <xdr:rowOff>371475</xdr:rowOff>
                  </to>
                </anchor>
              </controlPr>
            </control>
          </mc:Choice>
        </mc:AlternateContent>
        <mc:AlternateContent xmlns:mc="http://schemas.openxmlformats.org/markup-compatibility/2006">
          <mc:Choice Requires="x14">
            <control shapeId="84024" r:id="rId57" name="Check Box 56">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83876-A1ED-43DB-97B9-2DD747D0F426}">
  <dimension ref="A1:X68"/>
  <sheetViews>
    <sheetView showZeros="0" zoomScale="110" zoomScaleNormal="110" zoomScaleSheetLayoutView="100" workbookViewId="0">
      <selection activeCell="C16" sqref="C16:F16"/>
    </sheetView>
  </sheetViews>
  <sheetFormatPr defaultRowHeight="18.75" x14ac:dyDescent="0.4"/>
  <cols>
    <col min="1" max="1" width="4.625" style="84" customWidth="1"/>
    <col min="2" max="2" width="18.5" style="84" customWidth="1"/>
    <col min="3" max="4" width="5.625" style="84" customWidth="1"/>
    <col min="5" max="5" width="19.625" style="84" customWidth="1"/>
    <col min="6" max="6" width="23.625" style="84" customWidth="1"/>
    <col min="7" max="7" width="17.25" style="84" customWidth="1"/>
    <col min="8" max="8" width="13.375" style="84" customWidth="1"/>
    <col min="9" max="9" width="9" style="84"/>
    <col min="10" max="10" width="9.5" style="84" customWidth="1"/>
    <col min="11" max="11" width="9" style="84" hidden="1" customWidth="1"/>
    <col min="12" max="12" width="21.75" style="84" hidden="1" customWidth="1"/>
    <col min="13" max="13" width="9" style="84" hidden="1" customWidth="1"/>
    <col min="14" max="14" width="16.625" style="84" hidden="1" customWidth="1"/>
    <col min="15" max="15" width="11.375" style="84" hidden="1" customWidth="1"/>
    <col min="16" max="16" width="15.5" style="84" hidden="1" customWidth="1"/>
    <col min="17" max="17" width="29.625" style="84" hidden="1" customWidth="1"/>
    <col min="18" max="18" width="21.625" style="84" hidden="1" customWidth="1"/>
    <col min="19" max="19" width="16.125" style="84" hidden="1" customWidth="1"/>
    <col min="20" max="20" width="17.125" style="84" hidden="1" customWidth="1"/>
    <col min="21" max="22" width="9" style="84" hidden="1" customWidth="1"/>
    <col min="23" max="26" width="9" style="84" customWidth="1"/>
    <col min="27" max="16384" width="9" style="84"/>
  </cols>
  <sheetData>
    <row r="1" spans="1:20" ht="30" x14ac:dyDescent="0.6">
      <c r="A1" s="281" t="s">
        <v>0</v>
      </c>
      <c r="B1" s="281"/>
      <c r="C1" s="186" t="s">
        <v>1</v>
      </c>
      <c r="D1"/>
      <c r="E1" s="186"/>
      <c r="F1" s="186"/>
      <c r="G1" s="282" t="s">
        <v>2</v>
      </c>
      <c r="H1" s="283">
        <f>サンプル１!$H$1</f>
        <v>0</v>
      </c>
      <c r="I1" s="285" t="s">
        <v>3</v>
      </c>
      <c r="J1" s="286"/>
      <c r="K1" s="165"/>
      <c r="L1" s="165"/>
    </row>
    <row r="2" spans="1:20" s="156" customFormat="1" ht="6" customHeight="1" x14ac:dyDescent="0.5">
      <c r="C2" s="187"/>
      <c r="D2" s="187"/>
      <c r="E2" s="187"/>
      <c r="F2" s="188"/>
      <c r="G2" s="282"/>
      <c r="H2" s="284"/>
      <c r="I2" s="287"/>
      <c r="J2" s="288"/>
    </row>
    <row r="3" spans="1:20" s="156" customFormat="1" ht="24" x14ac:dyDescent="0.5">
      <c r="A3" s="289" t="s">
        <v>4</v>
      </c>
      <c r="B3" s="290"/>
      <c r="C3" s="270">
        <f>サンプル１!$C$3</f>
        <v>0</v>
      </c>
      <c r="D3" s="271"/>
      <c r="E3" s="271"/>
      <c r="F3" s="272"/>
      <c r="G3" s="183" t="s">
        <v>195</v>
      </c>
      <c r="H3" s="291">
        <f>サンプル１!$H$3</f>
        <v>0</v>
      </c>
      <c r="I3" s="292"/>
      <c r="J3" s="293"/>
    </row>
    <row r="4" spans="1:20" s="156" customFormat="1" ht="24" customHeight="1" x14ac:dyDescent="0.5">
      <c r="A4" s="294" t="s">
        <v>6</v>
      </c>
      <c r="B4" s="168" t="s">
        <v>7</v>
      </c>
      <c r="C4" s="270">
        <f>サンプル１!$C$4</f>
        <v>0</v>
      </c>
      <c r="D4" s="271"/>
      <c r="E4" s="271"/>
      <c r="F4" s="271"/>
      <c r="G4" s="271"/>
      <c r="H4" s="271"/>
      <c r="I4" s="271"/>
      <c r="J4" s="272"/>
    </row>
    <row r="5" spans="1:20" s="156" customFormat="1" ht="24" x14ac:dyDescent="0.5">
      <c r="A5" s="295"/>
      <c r="B5" s="297" t="s">
        <v>8</v>
      </c>
      <c r="C5" s="184" t="s">
        <v>761</v>
      </c>
      <c r="D5" s="299">
        <f>サンプル１!$D$5</f>
        <v>0</v>
      </c>
      <c r="E5" s="299"/>
      <c r="F5" s="299"/>
      <c r="G5" s="299"/>
      <c r="H5" s="299"/>
      <c r="I5" s="299"/>
      <c r="J5" s="300"/>
      <c r="M5" s="170" t="s">
        <v>101</v>
      </c>
      <c r="N5" s="170" t="s">
        <v>695</v>
      </c>
      <c r="O5" s="170" t="s">
        <v>696</v>
      </c>
      <c r="P5" s="170" t="s">
        <v>697</v>
      </c>
      <c r="Q5" s="170" t="s">
        <v>698</v>
      </c>
      <c r="R5" s="266" t="s">
        <v>699</v>
      </c>
      <c r="S5" s="266"/>
      <c r="T5" s="170" t="s">
        <v>703</v>
      </c>
    </row>
    <row r="6" spans="1:20" s="156" customFormat="1" ht="24" x14ac:dyDescent="0.5">
      <c r="A6" s="295"/>
      <c r="B6" s="298"/>
      <c r="C6" s="267">
        <f>サンプル１!$C$6</f>
        <v>0</v>
      </c>
      <c r="D6" s="268"/>
      <c r="E6" s="268"/>
      <c r="F6" s="268"/>
      <c r="G6" s="268"/>
      <c r="H6" s="268"/>
      <c r="I6" s="268"/>
      <c r="J6" s="269"/>
      <c r="M6" s="84" t="s">
        <v>84</v>
      </c>
      <c r="N6" s="84" t="s">
        <v>303</v>
      </c>
      <c r="O6" s="84" t="s">
        <v>81</v>
      </c>
      <c r="P6" s="84" t="s">
        <v>350</v>
      </c>
      <c r="Q6" s="84" t="s">
        <v>82</v>
      </c>
      <c r="R6" s="156" t="s">
        <v>83</v>
      </c>
      <c r="S6" s="84" t="b">
        <v>0</v>
      </c>
      <c r="T6" s="84" t="s">
        <v>116</v>
      </c>
    </row>
    <row r="7" spans="1:20" s="156" customFormat="1" ht="24" x14ac:dyDescent="0.5">
      <c r="A7" s="295"/>
      <c r="B7" s="168" t="s">
        <v>10</v>
      </c>
      <c r="C7" s="270">
        <f>サンプル１!$C$7</f>
        <v>0</v>
      </c>
      <c r="D7" s="271"/>
      <c r="E7" s="271"/>
      <c r="F7" s="272"/>
      <c r="G7" s="183" t="s">
        <v>762</v>
      </c>
      <c r="H7" s="270">
        <f>サンプル１!$H$7</f>
        <v>0</v>
      </c>
      <c r="I7" s="271"/>
      <c r="J7" s="272"/>
      <c r="M7" s="84" t="s">
        <v>89</v>
      </c>
      <c r="N7" s="84" t="s">
        <v>304</v>
      </c>
      <c r="O7" s="84" t="s">
        <v>87</v>
      </c>
      <c r="P7" s="84" t="s">
        <v>351</v>
      </c>
      <c r="Q7" s="84" t="s">
        <v>88</v>
      </c>
      <c r="R7" s="156" t="s">
        <v>700</v>
      </c>
      <c r="S7" s="84" t="b">
        <v>0</v>
      </c>
      <c r="T7" s="84" t="s">
        <v>117</v>
      </c>
    </row>
    <row r="8" spans="1:20" s="156" customFormat="1" ht="24" x14ac:dyDescent="0.5">
      <c r="A8" s="295"/>
      <c r="B8" s="168" t="s">
        <v>596</v>
      </c>
      <c r="C8" s="270">
        <f>サンプル１!$C$8</f>
        <v>0</v>
      </c>
      <c r="D8" s="271"/>
      <c r="E8" s="271"/>
      <c r="F8" s="272"/>
      <c r="G8" s="183" t="s">
        <v>763</v>
      </c>
      <c r="H8" s="270">
        <f>サンプル１!$H$8</f>
        <v>0</v>
      </c>
      <c r="I8" s="271"/>
      <c r="J8" s="272"/>
      <c r="N8" s="84" t="s">
        <v>183</v>
      </c>
      <c r="O8" s="84" t="s">
        <v>90</v>
      </c>
      <c r="P8" s="84" t="s">
        <v>91</v>
      </c>
      <c r="Q8" s="84" t="s">
        <v>92</v>
      </c>
      <c r="R8" s="156" t="s">
        <v>93</v>
      </c>
      <c r="S8" s="84" t="b">
        <v>0</v>
      </c>
    </row>
    <row r="9" spans="1:20" s="156" customFormat="1" ht="24" x14ac:dyDescent="0.5">
      <c r="A9" s="295"/>
      <c r="B9" s="168" t="s">
        <v>598</v>
      </c>
      <c r="C9" s="270">
        <f>サンプル１!$C$9</f>
        <v>0</v>
      </c>
      <c r="D9" s="271"/>
      <c r="E9" s="271"/>
      <c r="F9" s="272"/>
      <c r="G9" s="185" t="s">
        <v>764</v>
      </c>
      <c r="H9" s="270">
        <f>サンプル１!$H$9</f>
        <v>0</v>
      </c>
      <c r="I9" s="271"/>
      <c r="J9" s="272"/>
      <c r="N9" s="84" t="s">
        <v>755</v>
      </c>
      <c r="P9" s="84" t="s">
        <v>97</v>
      </c>
      <c r="Q9" s="84" t="s">
        <v>98</v>
      </c>
      <c r="R9" s="156" t="s">
        <v>701</v>
      </c>
      <c r="S9" s="84" t="b">
        <v>0</v>
      </c>
    </row>
    <row r="10" spans="1:20" s="156" customFormat="1" ht="24" x14ac:dyDescent="0.5">
      <c r="A10" s="295"/>
      <c r="B10" s="168" t="s">
        <v>600</v>
      </c>
      <c r="C10" s="275">
        <f>サンプル１!$C$10</f>
        <v>0</v>
      </c>
      <c r="D10" s="276"/>
      <c r="E10" s="276"/>
      <c r="F10" s="277"/>
      <c r="G10" s="185" t="s">
        <v>765</v>
      </c>
      <c r="H10" s="275">
        <f>サンプル１!$H$10</f>
        <v>0</v>
      </c>
      <c r="I10" s="276"/>
      <c r="J10" s="277"/>
      <c r="P10" s="84" t="s">
        <v>102</v>
      </c>
      <c r="Q10" s="84" t="s">
        <v>787</v>
      </c>
      <c r="R10" s="156" t="s">
        <v>103</v>
      </c>
      <c r="S10" s="84" t="b">
        <v>0</v>
      </c>
    </row>
    <row r="11" spans="1:20" s="156" customFormat="1" ht="24" x14ac:dyDescent="0.5">
      <c r="A11" s="296"/>
      <c r="B11" s="168" t="s">
        <v>12</v>
      </c>
      <c r="C11" s="278">
        <f>サンプル１!$C$11</f>
        <v>0</v>
      </c>
      <c r="D11" s="279"/>
      <c r="E11" s="279"/>
      <c r="F11" s="279"/>
      <c r="G11" s="279"/>
      <c r="H11" s="279"/>
      <c r="I11" s="279"/>
      <c r="J11" s="280"/>
      <c r="P11" s="84" t="s">
        <v>754</v>
      </c>
      <c r="Q11" s="84" t="s">
        <v>788</v>
      </c>
      <c r="R11" s="156" t="s">
        <v>108</v>
      </c>
      <c r="S11" s="84" t="b">
        <v>0</v>
      </c>
    </row>
    <row r="12" spans="1:20" ht="24.75" customHeight="1" x14ac:dyDescent="0.5">
      <c r="A12" s="171" t="s">
        <v>779</v>
      </c>
      <c r="Q12" s="84" t="s">
        <v>107</v>
      </c>
      <c r="R12" s="156" t="s">
        <v>111</v>
      </c>
      <c r="S12" s="84" t="b">
        <v>0</v>
      </c>
    </row>
    <row r="13" spans="1:20" ht="30" customHeight="1" x14ac:dyDescent="0.5">
      <c r="A13" s="224" t="s">
        <v>94</v>
      </c>
      <c r="B13" s="114" t="s">
        <v>95</v>
      </c>
      <c r="C13" s="227"/>
      <c r="D13" s="227"/>
      <c r="E13" s="227"/>
      <c r="F13" s="227"/>
      <c r="G13" s="115" t="s">
        <v>96</v>
      </c>
      <c r="H13" s="228"/>
      <c r="I13" s="229"/>
      <c r="J13" s="230"/>
      <c r="Q13" s="84" t="s">
        <v>110</v>
      </c>
      <c r="R13" s="156" t="s">
        <v>113</v>
      </c>
      <c r="S13" s="84" t="b">
        <v>0</v>
      </c>
    </row>
    <row r="14" spans="1:20" ht="30" customHeight="1" x14ac:dyDescent="0.5">
      <c r="A14" s="225"/>
      <c r="B14" s="115" t="s">
        <v>99</v>
      </c>
      <c r="C14" s="227"/>
      <c r="D14" s="227"/>
      <c r="E14" s="227"/>
      <c r="F14" s="227"/>
      <c r="G14" s="115" t="s">
        <v>100</v>
      </c>
      <c r="H14" s="95"/>
      <c r="I14" s="115" t="s">
        <v>101</v>
      </c>
      <c r="J14" s="96"/>
      <c r="Q14" s="84" t="s">
        <v>112</v>
      </c>
      <c r="R14" s="156" t="s">
        <v>702</v>
      </c>
      <c r="S14" s="84" t="b">
        <v>0</v>
      </c>
    </row>
    <row r="15" spans="1:20" ht="30" customHeight="1" x14ac:dyDescent="0.4">
      <c r="A15" s="225"/>
      <c r="B15" s="115" t="s">
        <v>695</v>
      </c>
      <c r="C15" s="232"/>
      <c r="D15" s="233"/>
      <c r="E15" s="233"/>
      <c r="F15" s="233"/>
      <c r="G15" s="116" t="s">
        <v>105</v>
      </c>
      <c r="H15" s="263"/>
      <c r="I15" s="263"/>
      <c r="J15" s="117" t="s">
        <v>106</v>
      </c>
      <c r="Q15" s="84" t="s">
        <v>795</v>
      </c>
    </row>
    <row r="16" spans="1:20" ht="30" customHeight="1" x14ac:dyDescent="0.4">
      <c r="A16" s="225"/>
      <c r="B16" s="115" t="s">
        <v>696</v>
      </c>
      <c r="C16" s="228"/>
      <c r="D16" s="229"/>
      <c r="E16" s="229"/>
      <c r="F16" s="230"/>
      <c r="G16" s="118"/>
      <c r="H16" s="119"/>
      <c r="I16" s="119"/>
      <c r="J16" s="120"/>
      <c r="Q16" s="84" t="s">
        <v>796</v>
      </c>
    </row>
    <row r="17" spans="1:22" ht="30" customHeight="1" x14ac:dyDescent="0.4">
      <c r="A17" s="225"/>
      <c r="B17" s="231" t="s">
        <v>352</v>
      </c>
      <c r="C17" s="243"/>
      <c r="D17" s="244"/>
      <c r="E17" s="244"/>
      <c r="F17" s="244"/>
      <c r="G17" s="121" t="s">
        <v>105</v>
      </c>
      <c r="H17" s="273"/>
      <c r="I17" s="273"/>
      <c r="J17" s="122" t="s">
        <v>106</v>
      </c>
      <c r="Q17" s="84" t="s">
        <v>408</v>
      </c>
    </row>
    <row r="18" spans="1:22" ht="32.25" customHeight="1" x14ac:dyDescent="0.4">
      <c r="A18" s="225"/>
      <c r="B18" s="231"/>
      <c r="C18" s="274" t="s">
        <v>593</v>
      </c>
      <c r="D18" s="234"/>
      <c r="E18" s="234"/>
      <c r="F18" s="234"/>
      <c r="G18" s="234"/>
      <c r="H18" s="234"/>
      <c r="I18" s="234"/>
      <c r="J18" s="234"/>
      <c r="Q18" s="84" t="s">
        <v>410</v>
      </c>
    </row>
    <row r="19" spans="1:22" ht="30" customHeight="1" x14ac:dyDescent="0.4">
      <c r="A19" s="225"/>
      <c r="B19" s="231" t="s">
        <v>353</v>
      </c>
      <c r="C19" s="232"/>
      <c r="D19" s="233"/>
      <c r="E19" s="233"/>
      <c r="F19" s="233"/>
      <c r="G19" s="123" t="s">
        <v>105</v>
      </c>
      <c r="H19" s="229"/>
      <c r="I19" s="229"/>
      <c r="J19" s="124" t="s">
        <v>106</v>
      </c>
      <c r="Q19" s="84" t="s">
        <v>756</v>
      </c>
    </row>
    <row r="20" spans="1:22" x14ac:dyDescent="0.4">
      <c r="A20" s="225"/>
      <c r="B20" s="231"/>
      <c r="C20" s="234" t="s">
        <v>594</v>
      </c>
      <c r="D20" s="234"/>
      <c r="E20" s="234"/>
      <c r="F20" s="234"/>
      <c r="G20" s="234"/>
      <c r="H20" s="234"/>
      <c r="I20" s="234"/>
      <c r="J20" s="234"/>
    </row>
    <row r="21" spans="1:22" ht="49.5" customHeight="1" x14ac:dyDescent="0.4">
      <c r="A21" s="225"/>
      <c r="B21" s="235" t="s">
        <v>699</v>
      </c>
      <c r="C21" s="237"/>
      <c r="D21" s="238"/>
      <c r="E21" s="238"/>
      <c r="F21" s="238"/>
      <c r="G21" s="238"/>
      <c r="H21" s="238"/>
      <c r="I21" s="238"/>
      <c r="J21" s="239"/>
      <c r="K21" s="157"/>
    </row>
    <row r="22" spans="1:22" ht="30" customHeight="1" x14ac:dyDescent="0.4">
      <c r="A22" s="225"/>
      <c r="B22" s="236"/>
      <c r="C22" s="240" t="s">
        <v>357</v>
      </c>
      <c r="D22" s="241"/>
      <c r="E22" s="241"/>
      <c r="F22" s="242"/>
      <c r="G22" s="242"/>
      <c r="H22" s="242"/>
      <c r="I22" s="242"/>
      <c r="J22" s="124" t="s">
        <v>106</v>
      </c>
    </row>
    <row r="23" spans="1:22" ht="30" customHeight="1" x14ac:dyDescent="0.4">
      <c r="A23" s="225"/>
      <c r="B23" s="115" t="s">
        <v>114</v>
      </c>
      <c r="C23" s="227"/>
      <c r="D23" s="227"/>
      <c r="E23" s="227"/>
      <c r="F23" s="227"/>
      <c r="G23" s="227"/>
      <c r="H23" s="227"/>
      <c r="I23" s="227"/>
      <c r="J23" s="227"/>
      <c r="K23" s="157"/>
    </row>
    <row r="24" spans="1:22" ht="30" customHeight="1" x14ac:dyDescent="0.4">
      <c r="A24" s="225"/>
      <c r="B24" s="115" t="s">
        <v>595</v>
      </c>
      <c r="C24" s="228"/>
      <c r="D24" s="229"/>
      <c r="E24" s="229"/>
      <c r="F24" s="229"/>
      <c r="G24" s="229"/>
      <c r="H24" s="229"/>
      <c r="I24" s="229"/>
      <c r="J24" s="230"/>
    </row>
    <row r="25" spans="1:22" ht="34.5" customHeight="1" x14ac:dyDescent="0.4">
      <c r="A25" s="226"/>
      <c r="B25" s="125" t="s">
        <v>354</v>
      </c>
      <c r="C25" s="261"/>
      <c r="D25" s="262"/>
      <c r="E25" s="264" t="s">
        <v>750</v>
      </c>
      <c r="F25" s="264"/>
      <c r="G25" s="264"/>
      <c r="H25" s="264"/>
      <c r="I25" s="264"/>
      <c r="J25" s="265"/>
    </row>
    <row r="26" spans="1:22" ht="22.5" customHeight="1" x14ac:dyDescent="0.4">
      <c r="A26" s="245" t="s">
        <v>115</v>
      </c>
      <c r="B26" s="246"/>
      <c r="C26" s="246"/>
      <c r="D26" s="246"/>
      <c r="E26" s="246"/>
      <c r="F26" s="246"/>
      <c r="G26" s="246"/>
      <c r="H26" s="246"/>
      <c r="I26" s="246"/>
      <c r="J26" s="247"/>
    </row>
    <row r="27" spans="1:22" ht="118.5" customHeight="1" x14ac:dyDescent="0.4">
      <c r="A27" s="256"/>
      <c r="B27" s="257"/>
      <c r="C27" s="257"/>
      <c r="D27" s="257"/>
      <c r="E27" s="257"/>
      <c r="F27" s="257"/>
      <c r="G27" s="257"/>
      <c r="H27" s="257"/>
      <c r="I27" s="257"/>
      <c r="J27" s="258"/>
    </row>
    <row r="28" spans="1:22" ht="20.100000000000001" customHeight="1" x14ac:dyDescent="0.4">
      <c r="A28" s="126"/>
      <c r="C28" s="127" t="s">
        <v>789</v>
      </c>
      <c r="D28" s="260" t="s">
        <v>790</v>
      </c>
      <c r="E28" s="260"/>
      <c r="F28" s="260"/>
      <c r="G28" s="260"/>
      <c r="H28" s="259" t="s">
        <v>356</v>
      </c>
      <c r="I28" s="259"/>
      <c r="J28" s="259"/>
      <c r="V28" s="158"/>
    </row>
    <row r="29" spans="1:22" ht="20.100000000000001" customHeight="1" x14ac:dyDescent="0.4">
      <c r="A29" s="128"/>
      <c r="B29" s="129" t="s">
        <v>14</v>
      </c>
      <c r="C29" s="130" t="s">
        <v>15</v>
      </c>
      <c r="D29" s="131" t="s">
        <v>16</v>
      </c>
      <c r="E29" s="248" t="s">
        <v>17</v>
      </c>
      <c r="F29" s="249"/>
      <c r="G29" s="249"/>
      <c r="H29" s="249"/>
      <c r="I29" s="249"/>
      <c r="J29" s="250"/>
    </row>
    <row r="30" spans="1:22" ht="30" customHeight="1" x14ac:dyDescent="0.4">
      <c r="A30" s="251" t="s">
        <v>746</v>
      </c>
      <c r="B30" s="132" t="s">
        <v>18</v>
      </c>
      <c r="C30" s="133"/>
      <c r="D30" s="134"/>
      <c r="E30" s="208" t="s">
        <v>799</v>
      </c>
      <c r="F30" s="209"/>
      <c r="G30" s="209"/>
      <c r="H30" s="209"/>
      <c r="I30" s="209"/>
      <c r="J30" s="210"/>
      <c r="M30" s="159" t="s">
        <v>15</v>
      </c>
      <c r="N30" s="160" t="s">
        <v>16</v>
      </c>
      <c r="O30" s="161" t="s">
        <v>709</v>
      </c>
      <c r="P30" s="161" t="s">
        <v>713</v>
      </c>
      <c r="Q30" s="161"/>
    </row>
    <row r="31" spans="1:22" ht="30" customHeight="1" x14ac:dyDescent="0.4">
      <c r="A31" s="252"/>
      <c r="B31" s="132" t="s">
        <v>355</v>
      </c>
      <c r="C31" s="133"/>
      <c r="D31" s="134"/>
      <c r="E31" s="135" t="s">
        <v>592</v>
      </c>
      <c r="F31" s="189"/>
      <c r="G31" s="190"/>
      <c r="H31" s="190"/>
      <c r="I31" s="190"/>
      <c r="J31" s="191"/>
      <c r="L31" s="84" t="s">
        <v>184</v>
      </c>
      <c r="M31" s="84" t="b">
        <v>0</v>
      </c>
      <c r="N31" s="84" t="b">
        <v>0</v>
      </c>
      <c r="O31" s="84" t="s">
        <v>716</v>
      </c>
      <c r="P31" s="84" t="s">
        <v>35</v>
      </c>
    </row>
    <row r="32" spans="1:22" ht="30" customHeight="1" x14ac:dyDescent="0.4">
      <c r="A32" s="252"/>
      <c r="B32" s="132" t="s">
        <v>21</v>
      </c>
      <c r="C32" s="133"/>
      <c r="D32" s="134"/>
      <c r="E32" s="135" t="s">
        <v>22</v>
      </c>
      <c r="F32" s="93"/>
      <c r="G32" s="135" t="s">
        <v>797</v>
      </c>
      <c r="H32" s="254"/>
      <c r="I32" s="255"/>
      <c r="J32" s="255"/>
      <c r="L32" s="84" t="s">
        <v>349</v>
      </c>
      <c r="M32" s="84" t="b">
        <v>0</v>
      </c>
      <c r="N32" s="84" t="b">
        <v>0</v>
      </c>
      <c r="O32" s="84" t="s">
        <v>717</v>
      </c>
      <c r="P32" s="84" t="s">
        <v>40</v>
      </c>
      <c r="R32" s="158"/>
      <c r="T32" s="158"/>
    </row>
    <row r="33" spans="1:24" ht="30" customHeight="1" x14ac:dyDescent="0.4">
      <c r="A33" s="252"/>
      <c r="B33" s="132" t="s">
        <v>794</v>
      </c>
      <c r="C33" s="133"/>
      <c r="D33" s="134"/>
      <c r="E33" s="135" t="s">
        <v>591</v>
      </c>
      <c r="F33" s="103"/>
      <c r="G33" s="135" t="s">
        <v>798</v>
      </c>
      <c r="H33" s="254"/>
      <c r="I33" s="255"/>
      <c r="J33" s="255"/>
      <c r="L33" s="84" t="s">
        <v>240</v>
      </c>
      <c r="M33" s="84" t="b">
        <v>0</v>
      </c>
      <c r="N33" s="84" t="b">
        <v>0</v>
      </c>
      <c r="O33" s="84" t="s">
        <v>710</v>
      </c>
      <c r="P33" s="84" t="s">
        <v>302</v>
      </c>
    </row>
    <row r="34" spans="1:24" ht="30" customHeight="1" x14ac:dyDescent="0.4">
      <c r="A34" s="253"/>
      <c r="B34" s="132" t="s">
        <v>28</v>
      </c>
      <c r="C34" s="133"/>
      <c r="D34" s="134"/>
      <c r="E34" s="135" t="s">
        <v>590</v>
      </c>
      <c r="F34" s="92"/>
      <c r="G34" s="135" t="s">
        <v>30</v>
      </c>
      <c r="H34" s="189"/>
      <c r="I34" s="190"/>
      <c r="J34" s="191"/>
      <c r="L34" s="84" t="s">
        <v>242</v>
      </c>
      <c r="M34" s="84" t="b">
        <v>0</v>
      </c>
      <c r="N34" s="84" t="b">
        <v>0</v>
      </c>
    </row>
    <row r="35" spans="1:24" ht="2.25" customHeight="1" x14ac:dyDescent="0.4">
      <c r="A35" s="136"/>
      <c r="B35" s="137"/>
      <c r="E35" s="138"/>
      <c r="F35" s="106"/>
      <c r="G35" s="138"/>
      <c r="H35" s="104"/>
      <c r="I35" s="104"/>
      <c r="J35" s="105"/>
    </row>
    <row r="36" spans="1:24" ht="30" customHeight="1" x14ac:dyDescent="0.4">
      <c r="A36" s="217" t="s">
        <v>747</v>
      </c>
      <c r="B36" s="218" t="s">
        <v>31</v>
      </c>
      <c r="C36" s="202"/>
      <c r="D36" s="194"/>
      <c r="E36" s="139" t="s">
        <v>32</v>
      </c>
      <c r="F36" s="93"/>
      <c r="G36" s="139" t="s">
        <v>34</v>
      </c>
      <c r="H36" s="92"/>
      <c r="I36" s="219"/>
      <c r="J36" s="220"/>
      <c r="L36" s="158" t="s">
        <v>704</v>
      </c>
      <c r="M36" s="84" t="b">
        <v>0</v>
      </c>
      <c r="N36" s="84" t="b">
        <v>0</v>
      </c>
      <c r="Q36" s="161" t="s">
        <v>711</v>
      </c>
      <c r="R36" s="162" t="s">
        <v>45</v>
      </c>
      <c r="T36" s="161" t="s">
        <v>712</v>
      </c>
      <c r="V36" s="161" t="s">
        <v>718</v>
      </c>
    </row>
    <row r="37" spans="1:24" ht="30" customHeight="1" x14ac:dyDescent="0.4">
      <c r="A37" s="217"/>
      <c r="B37" s="218"/>
      <c r="C37" s="204"/>
      <c r="D37" s="195"/>
      <c r="E37" s="139" t="s">
        <v>38</v>
      </c>
      <c r="F37" s="101"/>
      <c r="G37" s="135" t="s">
        <v>721</v>
      </c>
      <c r="H37" s="189"/>
      <c r="I37" s="190"/>
      <c r="J37" s="191"/>
      <c r="L37" s="84" t="s">
        <v>705</v>
      </c>
      <c r="M37" s="84" t="b">
        <v>0</v>
      </c>
      <c r="N37" s="157"/>
      <c r="Q37" s="84" t="s">
        <v>33</v>
      </c>
      <c r="R37" s="84" t="s">
        <v>48</v>
      </c>
      <c r="T37" s="84" t="s">
        <v>61</v>
      </c>
      <c r="V37" s="84" t="s">
        <v>37</v>
      </c>
    </row>
    <row r="38" spans="1:24" ht="30" customHeight="1" x14ac:dyDescent="0.4">
      <c r="A38" s="217"/>
      <c r="B38" s="218" t="s">
        <v>44</v>
      </c>
      <c r="C38" s="202"/>
      <c r="D38" s="194"/>
      <c r="E38" s="139" t="s">
        <v>32</v>
      </c>
      <c r="F38" s="94"/>
      <c r="G38" s="140" t="s">
        <v>34</v>
      </c>
      <c r="H38" s="92"/>
      <c r="I38" s="219"/>
      <c r="J38" s="220"/>
      <c r="L38" s="84" t="s">
        <v>706</v>
      </c>
      <c r="M38" s="84" t="b">
        <v>0</v>
      </c>
      <c r="N38" s="157"/>
      <c r="Q38" s="84" t="s">
        <v>41</v>
      </c>
      <c r="R38" s="84" t="s">
        <v>51</v>
      </c>
      <c r="T38" s="84" t="s">
        <v>65</v>
      </c>
      <c r="V38" s="84" t="s">
        <v>43</v>
      </c>
    </row>
    <row r="39" spans="1:24" ht="30" customHeight="1" x14ac:dyDescent="0.4">
      <c r="A39" s="217"/>
      <c r="B39" s="218"/>
      <c r="C39" s="204"/>
      <c r="D39" s="195"/>
      <c r="E39" s="139" t="s">
        <v>38</v>
      </c>
      <c r="F39" s="103"/>
      <c r="G39" s="135" t="s">
        <v>721</v>
      </c>
      <c r="H39" s="189"/>
      <c r="I39" s="190"/>
      <c r="J39" s="191"/>
      <c r="L39" s="84" t="s">
        <v>27</v>
      </c>
      <c r="M39" s="84" t="b">
        <v>0</v>
      </c>
      <c r="N39" s="157"/>
      <c r="Q39" s="84" t="s">
        <v>36</v>
      </c>
      <c r="R39" s="84" t="s">
        <v>49</v>
      </c>
      <c r="T39" s="84" t="s">
        <v>39</v>
      </c>
    </row>
    <row r="40" spans="1:24" ht="30" customHeight="1" x14ac:dyDescent="0.4">
      <c r="A40" s="217"/>
      <c r="B40" s="199" t="s">
        <v>707</v>
      </c>
      <c r="C40" s="202"/>
      <c r="D40" s="194"/>
      <c r="E40" s="139" t="s">
        <v>47</v>
      </c>
      <c r="F40" s="92"/>
      <c r="G40" s="141" t="s">
        <v>715</v>
      </c>
      <c r="H40" s="189"/>
      <c r="I40" s="190"/>
      <c r="J40" s="191"/>
      <c r="L40" s="84" t="s">
        <v>53</v>
      </c>
      <c r="M40" s="84" t="b">
        <v>0</v>
      </c>
      <c r="N40" s="157"/>
      <c r="Q40" s="84" t="s">
        <v>42</v>
      </c>
      <c r="R40" s="84" t="s">
        <v>51</v>
      </c>
      <c r="T40" s="163" t="s">
        <v>714</v>
      </c>
    </row>
    <row r="41" spans="1:24" ht="30" customHeight="1" x14ac:dyDescent="0.4">
      <c r="A41" s="217"/>
      <c r="B41" s="201"/>
      <c r="C41" s="204"/>
      <c r="D41" s="195"/>
      <c r="E41" s="142" t="s">
        <v>50</v>
      </c>
      <c r="F41" s="92"/>
      <c r="G41" s="221"/>
      <c r="H41" s="222"/>
      <c r="I41" s="222"/>
      <c r="J41" s="223"/>
      <c r="L41" s="84" t="s">
        <v>54</v>
      </c>
      <c r="M41" s="84" t="b">
        <v>0</v>
      </c>
      <c r="N41" s="157"/>
      <c r="Q41" s="161" t="s">
        <v>757</v>
      </c>
      <c r="R41" s="161"/>
      <c r="T41" s="164" t="s">
        <v>66</v>
      </c>
      <c r="X41" s="158"/>
    </row>
    <row r="42" spans="1:24" ht="41.25" customHeight="1" x14ac:dyDescent="0.4">
      <c r="A42" s="217"/>
      <c r="B42" s="143" t="s">
        <v>53</v>
      </c>
      <c r="C42" s="133"/>
      <c r="D42" s="144"/>
      <c r="E42" s="135" t="s">
        <v>751</v>
      </c>
      <c r="F42" s="107"/>
      <c r="G42" s="99"/>
      <c r="H42" s="145" t="s">
        <v>753</v>
      </c>
      <c r="I42" s="189"/>
      <c r="J42" s="191"/>
      <c r="L42" s="84" t="s">
        <v>59</v>
      </c>
      <c r="M42" s="84" t="b">
        <v>0</v>
      </c>
      <c r="N42" s="157"/>
      <c r="Q42" s="84" t="s">
        <v>752</v>
      </c>
      <c r="T42" s="84" t="s">
        <v>72</v>
      </c>
    </row>
    <row r="43" spans="1:24" ht="35.25" customHeight="1" x14ac:dyDescent="0.4">
      <c r="A43" s="217"/>
      <c r="B43" s="213" t="s">
        <v>54</v>
      </c>
      <c r="C43" s="202"/>
      <c r="D43" s="194"/>
      <c r="E43" s="135" t="s">
        <v>751</v>
      </c>
      <c r="F43" s="87"/>
      <c r="G43" s="99"/>
      <c r="H43" s="215"/>
      <c r="I43" s="215"/>
      <c r="J43" s="216"/>
      <c r="N43" s="157"/>
      <c r="Q43" s="84" t="s">
        <v>51</v>
      </c>
    </row>
    <row r="44" spans="1:24" ht="33" customHeight="1" x14ac:dyDescent="0.4">
      <c r="A44" s="217"/>
      <c r="B44" s="214"/>
      <c r="C44" s="204"/>
      <c r="D44" s="195"/>
      <c r="E44" s="135" t="s">
        <v>749</v>
      </c>
      <c r="F44" s="97"/>
      <c r="G44" s="146" t="s">
        <v>55</v>
      </c>
      <c r="H44" s="211"/>
      <c r="I44" s="212"/>
      <c r="J44" s="147" t="s">
        <v>758</v>
      </c>
      <c r="L44" s="84" t="s">
        <v>708</v>
      </c>
      <c r="M44" s="84" t="b">
        <v>0</v>
      </c>
      <c r="N44" s="157"/>
      <c r="T44" s="84" t="s">
        <v>46</v>
      </c>
    </row>
    <row r="45" spans="1:24" ht="35.25" customHeight="1" x14ac:dyDescent="0.4">
      <c r="A45" s="217"/>
      <c r="B45" s="199" t="s">
        <v>59</v>
      </c>
      <c r="C45" s="202"/>
      <c r="D45" s="194"/>
      <c r="E45" s="148" t="s">
        <v>60</v>
      </c>
      <c r="F45" s="102"/>
      <c r="G45" s="149" t="s">
        <v>55</v>
      </c>
      <c r="H45" s="211"/>
      <c r="I45" s="212"/>
      <c r="J45" s="147" t="s">
        <v>758</v>
      </c>
      <c r="L45" s="84" t="s">
        <v>79</v>
      </c>
      <c r="M45" s="84" t="b">
        <v>0</v>
      </c>
      <c r="N45" s="157"/>
      <c r="Q45" s="161" t="s">
        <v>57</v>
      </c>
      <c r="R45" s="162" t="s">
        <v>719</v>
      </c>
      <c r="S45" s="162" t="s">
        <v>56</v>
      </c>
      <c r="T45" s="162" t="s">
        <v>58</v>
      </c>
    </row>
    <row r="46" spans="1:24" ht="36" customHeight="1" x14ac:dyDescent="0.4">
      <c r="A46" s="217"/>
      <c r="B46" s="201"/>
      <c r="C46" s="204"/>
      <c r="D46" s="195"/>
      <c r="E46" s="148" t="s">
        <v>759</v>
      </c>
      <c r="F46" s="100"/>
      <c r="G46" s="139" t="s">
        <v>760</v>
      </c>
      <c r="H46" s="211"/>
      <c r="I46" s="212"/>
      <c r="J46" s="101" t="s">
        <v>772</v>
      </c>
      <c r="N46" s="157"/>
      <c r="Q46" s="84" t="s">
        <v>63</v>
      </c>
      <c r="R46" s="84" t="s">
        <v>52</v>
      </c>
      <c r="S46" s="84" t="s">
        <v>62</v>
      </c>
      <c r="T46" s="84" t="s">
        <v>64</v>
      </c>
    </row>
    <row r="47" spans="1:24" ht="30" customHeight="1" x14ac:dyDescent="0.4">
      <c r="A47" s="217"/>
      <c r="B47" s="199" t="s">
        <v>70</v>
      </c>
      <c r="C47" s="202"/>
      <c r="D47" s="194"/>
      <c r="E47" s="206" t="s">
        <v>71</v>
      </c>
      <c r="F47" s="208" t="s">
        <v>720</v>
      </c>
      <c r="G47" s="209"/>
      <c r="H47" s="209"/>
      <c r="I47" s="209"/>
      <c r="J47" s="210"/>
      <c r="N47" s="157"/>
      <c r="Q47" s="84" t="s">
        <v>68</v>
      </c>
      <c r="R47" s="84" t="s">
        <v>51</v>
      </c>
      <c r="S47" s="84" t="s">
        <v>67</v>
      </c>
      <c r="T47" s="84" t="s">
        <v>69</v>
      </c>
    </row>
    <row r="48" spans="1:24" ht="30" customHeight="1" x14ac:dyDescent="0.4">
      <c r="A48" s="217"/>
      <c r="B48" s="200"/>
      <c r="C48" s="203"/>
      <c r="D48" s="205"/>
      <c r="E48" s="207"/>
      <c r="F48" s="189"/>
      <c r="G48" s="190"/>
      <c r="H48" s="190"/>
      <c r="I48" s="190"/>
      <c r="J48" s="191"/>
      <c r="M48" s="157"/>
      <c r="Q48" s="84" t="s">
        <v>74</v>
      </c>
      <c r="S48" s="84" t="s">
        <v>73</v>
      </c>
      <c r="T48" s="84" t="s">
        <v>75</v>
      </c>
    </row>
    <row r="49" spans="1:20" ht="30" customHeight="1" x14ac:dyDescent="0.4">
      <c r="A49" s="217"/>
      <c r="B49" s="201"/>
      <c r="C49" s="204"/>
      <c r="D49" s="195"/>
      <c r="E49" s="148" t="s">
        <v>77</v>
      </c>
      <c r="F49" s="102"/>
      <c r="G49" s="148" t="s">
        <v>78</v>
      </c>
      <c r="H49" s="106"/>
      <c r="I49" s="189"/>
      <c r="J49" s="191"/>
      <c r="Q49" s="84" t="s">
        <v>62</v>
      </c>
      <c r="S49" s="84" t="s">
        <v>51</v>
      </c>
      <c r="T49" s="84" t="s">
        <v>76</v>
      </c>
    </row>
    <row r="50" spans="1:20" ht="30" customHeight="1" x14ac:dyDescent="0.4">
      <c r="A50" s="217"/>
      <c r="B50" s="192" t="s">
        <v>79</v>
      </c>
      <c r="C50" s="193"/>
      <c r="D50" s="194"/>
      <c r="E50" s="139" t="s">
        <v>80</v>
      </c>
      <c r="F50" s="189"/>
      <c r="G50" s="190"/>
      <c r="H50" s="190"/>
      <c r="I50" s="190"/>
      <c r="J50" s="191"/>
      <c r="O50" s="158"/>
      <c r="P50" s="158"/>
      <c r="Q50" s="84" t="s">
        <v>67</v>
      </c>
      <c r="T50" s="158"/>
    </row>
    <row r="51" spans="1:20" ht="100.5" customHeight="1" x14ac:dyDescent="0.4">
      <c r="A51" s="217"/>
      <c r="B51" s="192"/>
      <c r="C51" s="193"/>
      <c r="D51" s="195"/>
      <c r="E51" s="150" t="s">
        <v>86</v>
      </c>
      <c r="F51" s="196"/>
      <c r="G51" s="197"/>
      <c r="H51" s="197"/>
      <c r="I51" s="197"/>
      <c r="J51" s="198"/>
      <c r="Q51" s="84" t="s">
        <v>85</v>
      </c>
    </row>
    <row r="52" spans="1:20" ht="19.5" customHeight="1" x14ac:dyDescent="0.4">
      <c r="A52" s="177" t="s">
        <v>748</v>
      </c>
      <c r="M52" s="157"/>
    </row>
    <row r="53" spans="1:20" ht="8.25" customHeight="1" x14ac:dyDescent="0.4">
      <c r="M53" s="157"/>
    </row>
    <row r="54" spans="1:20" ht="19.5" x14ac:dyDescent="0.4">
      <c r="A54" s="177" t="s">
        <v>118</v>
      </c>
      <c r="B54" s="178"/>
      <c r="C54" s="179"/>
      <c r="D54" s="179"/>
      <c r="E54" s="179"/>
      <c r="F54" s="179"/>
      <c r="G54" s="179"/>
      <c r="H54" s="179"/>
      <c r="I54" s="179"/>
      <c r="J54" s="179"/>
    </row>
    <row r="55" spans="1:20" ht="19.5" x14ac:dyDescent="0.4">
      <c r="A55" s="177" t="s">
        <v>603</v>
      </c>
      <c r="B55" s="179"/>
      <c r="C55" s="179"/>
      <c r="D55" s="179"/>
      <c r="E55" s="179"/>
      <c r="F55" s="179"/>
      <c r="G55" s="179"/>
      <c r="H55" s="179"/>
      <c r="I55" s="179"/>
      <c r="J55" s="179"/>
      <c r="L55" s="158"/>
    </row>
    <row r="56" spans="1:20" ht="19.5" x14ac:dyDescent="0.4">
      <c r="A56" s="177" t="s">
        <v>791</v>
      </c>
      <c r="B56" s="179"/>
      <c r="C56" s="179"/>
      <c r="D56" s="179"/>
      <c r="E56" s="179"/>
      <c r="F56" s="179"/>
      <c r="G56" s="179"/>
      <c r="H56" s="179"/>
      <c r="I56" s="179"/>
      <c r="J56" s="179"/>
      <c r="L56" s="158"/>
    </row>
    <row r="57" spans="1:20" ht="19.5" x14ac:dyDescent="0.4">
      <c r="A57" s="177" t="s">
        <v>792</v>
      </c>
      <c r="B57" s="179"/>
      <c r="C57" s="179"/>
      <c r="D57" s="179"/>
      <c r="E57" s="179"/>
      <c r="F57" s="179"/>
      <c r="G57" s="179"/>
      <c r="H57" s="179"/>
      <c r="I57" s="179"/>
      <c r="J57" s="179"/>
      <c r="L57" s="158"/>
    </row>
    <row r="58" spans="1:20" ht="19.5" x14ac:dyDescent="0.4">
      <c r="A58" s="177" t="s">
        <v>604</v>
      </c>
      <c r="B58" s="179"/>
      <c r="C58" s="179"/>
      <c r="D58" s="179"/>
      <c r="E58" s="179"/>
      <c r="F58" s="179"/>
      <c r="G58" s="179"/>
      <c r="H58" s="179"/>
      <c r="I58" s="179"/>
    </row>
    <row r="59" spans="1:20" ht="19.5" customHeight="1" x14ac:dyDescent="0.4">
      <c r="A59" s="177" t="s">
        <v>601</v>
      </c>
      <c r="B59" s="179"/>
      <c r="C59" s="179"/>
      <c r="D59" s="179"/>
      <c r="E59" s="179"/>
      <c r="F59" s="179"/>
      <c r="G59" s="179"/>
      <c r="H59" s="179"/>
      <c r="I59" s="179"/>
      <c r="J59" s="180"/>
      <c r="M59" s="157"/>
    </row>
    <row r="60" spans="1:20" ht="19.5" customHeight="1" x14ac:dyDescent="0.4">
      <c r="A60" s="177" t="s">
        <v>602</v>
      </c>
      <c r="B60" s="181"/>
      <c r="C60" s="179"/>
      <c r="D60" s="179"/>
      <c r="E60" s="179"/>
      <c r="F60" s="179"/>
      <c r="G60" s="179"/>
      <c r="H60" s="181"/>
      <c r="I60" s="182" t="s">
        <v>793</v>
      </c>
      <c r="J60" s="182">
        <f>サンプル１!J60</f>
        <v>1.04</v>
      </c>
      <c r="M60" s="157"/>
    </row>
    <row r="61" spans="1:20" ht="19.5" customHeight="1" x14ac:dyDescent="0.4">
      <c r="M61" s="157"/>
    </row>
    <row r="62" spans="1:20" ht="19.5" customHeight="1" x14ac:dyDescent="0.4">
      <c r="A62" s="177"/>
      <c r="B62" s="177"/>
      <c r="C62" s="177"/>
      <c r="D62" s="177"/>
      <c r="E62" s="177"/>
      <c r="F62" s="177"/>
      <c r="G62" s="177"/>
      <c r="H62" s="177"/>
      <c r="I62" s="177"/>
      <c r="J62" s="177"/>
      <c r="M62" s="157"/>
    </row>
    <row r="63" spans="1:20" ht="19.5" x14ac:dyDescent="0.4">
      <c r="A63" s="177"/>
      <c r="B63" s="177"/>
      <c r="C63" s="177"/>
      <c r="D63" s="177"/>
      <c r="E63" s="177"/>
      <c r="F63" s="177"/>
      <c r="G63" s="177"/>
      <c r="H63" s="177"/>
      <c r="I63" s="177"/>
      <c r="J63" s="177"/>
      <c r="K63" s="177"/>
      <c r="M63" s="157"/>
      <c r="O63" s="158"/>
    </row>
    <row r="64" spans="1:20" ht="19.5" x14ac:dyDescent="0.4">
      <c r="A64" s="177"/>
      <c r="B64" s="177"/>
      <c r="C64" s="177"/>
      <c r="D64" s="177"/>
      <c r="E64" s="177"/>
      <c r="F64" s="177"/>
      <c r="G64" s="177"/>
      <c r="H64" s="177"/>
      <c r="I64" s="177"/>
      <c r="J64" s="177"/>
      <c r="K64" s="177"/>
      <c r="M64" s="157"/>
    </row>
    <row r="65" spans="1:13" ht="19.5" x14ac:dyDescent="0.4">
      <c r="A65" s="177"/>
      <c r="B65" s="177"/>
      <c r="C65" s="177"/>
      <c r="D65" s="177"/>
      <c r="E65" s="177"/>
      <c r="F65" s="177"/>
      <c r="G65" s="177"/>
      <c r="H65" s="177"/>
      <c r="I65" s="177"/>
      <c r="J65" s="177"/>
      <c r="K65" s="177"/>
      <c r="M65" s="157"/>
    </row>
    <row r="66" spans="1:13" ht="19.5" x14ac:dyDescent="0.4">
      <c r="A66" s="177"/>
      <c r="B66" s="177"/>
      <c r="C66" s="177"/>
      <c r="D66" s="177"/>
      <c r="E66" s="177"/>
      <c r="F66" s="177"/>
      <c r="G66" s="177"/>
      <c r="H66" s="177"/>
      <c r="I66" s="177"/>
      <c r="J66" s="177"/>
      <c r="K66" s="177"/>
      <c r="M66" s="157"/>
    </row>
    <row r="67" spans="1:13" ht="19.5" x14ac:dyDescent="0.4">
      <c r="B67" s="177"/>
      <c r="C67" s="177"/>
      <c r="D67" s="177"/>
      <c r="E67" s="177"/>
      <c r="F67" s="177"/>
      <c r="G67" s="177"/>
      <c r="H67" s="177"/>
      <c r="I67" s="177"/>
      <c r="J67" s="177"/>
      <c r="K67" s="177"/>
    </row>
    <row r="68" spans="1:13" ht="19.5" x14ac:dyDescent="0.4">
      <c r="K68" s="177"/>
    </row>
  </sheetData>
  <sheetProtection algorithmName="SHA-512" hashValue="U0BWtv5LnjvPebHa3ZorxREmFXGgZkK+Z4ZvPdFX7DlaAqV7f2gxNBgv6PTbw6v0Shuoa9KoR9Hhwda6fAxCjQ==" saltValue="PS4E60KdnN2M3EPmop1Hvg==" spinCount="100000" sheet="1" selectLockedCells="1"/>
  <mergeCells count="95">
    <mergeCell ref="A4:A11"/>
    <mergeCell ref="C4:J4"/>
    <mergeCell ref="B5:B6"/>
    <mergeCell ref="D5:J5"/>
    <mergeCell ref="C9:F9"/>
    <mergeCell ref="H9:J9"/>
    <mergeCell ref="C10:F10"/>
    <mergeCell ref="A1:B1"/>
    <mergeCell ref="G1:G2"/>
    <mergeCell ref="H1:H2"/>
    <mergeCell ref="I1:J2"/>
    <mergeCell ref="A3:B3"/>
    <mergeCell ref="C3:F3"/>
    <mergeCell ref="H3:J3"/>
    <mergeCell ref="C25:D25"/>
    <mergeCell ref="H15:I15"/>
    <mergeCell ref="C16:F16"/>
    <mergeCell ref="E25:J25"/>
    <mergeCell ref="R5:S5"/>
    <mergeCell ref="C6:J6"/>
    <mergeCell ref="C7:F7"/>
    <mergeCell ref="H7:J7"/>
    <mergeCell ref="C8:F8"/>
    <mergeCell ref="H8:J8"/>
    <mergeCell ref="H17:I17"/>
    <mergeCell ref="C18:J18"/>
    <mergeCell ref="C15:F15"/>
    <mergeCell ref="H10:J10"/>
    <mergeCell ref="C11:J11"/>
    <mergeCell ref="A26:J26"/>
    <mergeCell ref="E29:J29"/>
    <mergeCell ref="A30:A34"/>
    <mergeCell ref="E30:J30"/>
    <mergeCell ref="F31:J31"/>
    <mergeCell ref="H32:J32"/>
    <mergeCell ref="H33:J33"/>
    <mergeCell ref="H34:J34"/>
    <mergeCell ref="A27:J27"/>
    <mergeCell ref="D28:G28"/>
    <mergeCell ref="H28:J28"/>
    <mergeCell ref="A13:A25"/>
    <mergeCell ref="C13:F13"/>
    <mergeCell ref="H13:J13"/>
    <mergeCell ref="C14:F14"/>
    <mergeCell ref="C23:J23"/>
    <mergeCell ref="C24:J24"/>
    <mergeCell ref="B19:B20"/>
    <mergeCell ref="C19:F19"/>
    <mergeCell ref="H19:I19"/>
    <mergeCell ref="C20:J20"/>
    <mergeCell ref="B21:B22"/>
    <mergeCell ref="C21:J21"/>
    <mergeCell ref="C22:E22"/>
    <mergeCell ref="F22:I22"/>
    <mergeCell ref="B17:B18"/>
    <mergeCell ref="C17:F17"/>
    <mergeCell ref="A36:A51"/>
    <mergeCell ref="B36:B37"/>
    <mergeCell ref="C36:C37"/>
    <mergeCell ref="D36:D37"/>
    <mergeCell ref="I36:J36"/>
    <mergeCell ref="H37:J37"/>
    <mergeCell ref="B38:B39"/>
    <mergeCell ref="C38:C39"/>
    <mergeCell ref="D38:D39"/>
    <mergeCell ref="I38:J38"/>
    <mergeCell ref="H39:J39"/>
    <mergeCell ref="B40:B41"/>
    <mergeCell ref="C40:C41"/>
    <mergeCell ref="D40:D41"/>
    <mergeCell ref="H40:J40"/>
    <mergeCell ref="G41:J41"/>
    <mergeCell ref="I42:J42"/>
    <mergeCell ref="B43:B44"/>
    <mergeCell ref="C43:C44"/>
    <mergeCell ref="D43:D44"/>
    <mergeCell ref="H43:J43"/>
    <mergeCell ref="H44:I44"/>
    <mergeCell ref="B45:B46"/>
    <mergeCell ref="C45:C46"/>
    <mergeCell ref="D45:D46"/>
    <mergeCell ref="H45:I45"/>
    <mergeCell ref="H46:I46"/>
    <mergeCell ref="F48:J48"/>
    <mergeCell ref="I49:J49"/>
    <mergeCell ref="B50:B51"/>
    <mergeCell ref="C50:C51"/>
    <mergeCell ref="D50:D51"/>
    <mergeCell ref="F50:J50"/>
    <mergeCell ref="F51:J51"/>
    <mergeCell ref="B47:B49"/>
    <mergeCell ref="C47:C49"/>
    <mergeCell ref="D47:D49"/>
    <mergeCell ref="E47:E48"/>
    <mergeCell ref="F47:J47"/>
  </mergeCells>
  <phoneticPr fontId="7"/>
  <conditionalFormatting sqref="B30">
    <cfRule type="expression" dxfId="305" priority="4">
      <formula>$M$31=TRUE</formula>
    </cfRule>
  </conditionalFormatting>
  <conditionalFormatting sqref="B31">
    <cfRule type="expression" dxfId="304" priority="3">
      <formula>$M32=TRUE</formula>
    </cfRule>
  </conditionalFormatting>
  <conditionalFormatting sqref="B32">
    <cfRule type="expression" dxfId="303" priority="5">
      <formula>$M$33=TRUE</formula>
    </cfRule>
  </conditionalFormatting>
  <conditionalFormatting sqref="B33">
    <cfRule type="expression" dxfId="302" priority="1">
      <formula>$M34=TRUE</formula>
    </cfRule>
  </conditionalFormatting>
  <conditionalFormatting sqref="B34">
    <cfRule type="expression" dxfId="301" priority="6">
      <formula>$M36=TRUE</formula>
    </cfRule>
  </conditionalFormatting>
  <conditionalFormatting sqref="B36:B37">
    <cfRule type="expression" dxfId="300" priority="56">
      <formula>$M$37=TRUE</formula>
    </cfRule>
    <cfRule type="expression" dxfId="299" priority="57">
      <formula>$M$57=TRUE</formula>
    </cfRule>
  </conditionalFormatting>
  <conditionalFormatting sqref="B38:B39">
    <cfRule type="expression" dxfId="298" priority="34">
      <formula>$M$58=TRUE</formula>
    </cfRule>
  </conditionalFormatting>
  <conditionalFormatting sqref="B40">
    <cfRule type="expression" dxfId="297" priority="37">
      <formula>$M$59=TRUE</formula>
    </cfRule>
  </conditionalFormatting>
  <conditionalFormatting sqref="B42 F42:G42">
    <cfRule type="expression" dxfId="296" priority="23">
      <formula>$M$40=TRUE</formula>
    </cfRule>
  </conditionalFormatting>
  <conditionalFormatting sqref="B42">
    <cfRule type="expression" dxfId="295" priority="38">
      <formula>$M$60=TRUE</formula>
    </cfRule>
  </conditionalFormatting>
  <conditionalFormatting sqref="B43 F43 H44 J44">
    <cfRule type="expression" dxfId="294" priority="22">
      <formula>$M$41=TRUE</formula>
    </cfRule>
  </conditionalFormatting>
  <conditionalFormatting sqref="B43">
    <cfRule type="expression" dxfId="293" priority="39">
      <formula>$M$61=TRUE</formula>
    </cfRule>
  </conditionalFormatting>
  <conditionalFormatting sqref="B45">
    <cfRule type="expression" dxfId="292" priority="40">
      <formula>$M$63=TRUE</formula>
    </cfRule>
  </conditionalFormatting>
  <conditionalFormatting sqref="B47">
    <cfRule type="expression" dxfId="291" priority="41">
      <formula>$M$64=TRUE</formula>
    </cfRule>
  </conditionalFormatting>
  <conditionalFormatting sqref="B50:B51">
    <cfRule type="expression" dxfId="290" priority="42">
      <formula>$M$65=TRUE</formula>
    </cfRule>
  </conditionalFormatting>
  <conditionalFormatting sqref="B52:B53">
    <cfRule type="expression" dxfId="289" priority="24">
      <formula>$M$67=TRUE</formula>
    </cfRule>
  </conditionalFormatting>
  <conditionalFormatting sqref="F32 H32">
    <cfRule type="expression" dxfId="288" priority="8">
      <formula>$M$33=TRUE</formula>
    </cfRule>
  </conditionalFormatting>
  <conditionalFormatting sqref="F33 H33">
    <cfRule type="expression" dxfId="287" priority="10">
      <formula>$M$34=TRUE</formula>
    </cfRule>
  </conditionalFormatting>
  <conditionalFormatting sqref="F34 H34">
    <cfRule type="expression" dxfId="286" priority="9">
      <formula>$M$36=TRUE</formula>
    </cfRule>
  </conditionalFormatting>
  <conditionalFormatting sqref="F36:F37 H36:J37">
    <cfRule type="expression" dxfId="285" priority="59">
      <formula>$M$57=TRUE</formula>
    </cfRule>
    <cfRule type="expression" dxfId="284" priority="58">
      <formula>$M$37=TRUE</formula>
    </cfRule>
  </conditionalFormatting>
  <conditionalFormatting sqref="F38:F39 H38:J39 B38:B39">
    <cfRule type="expression" dxfId="283" priority="49">
      <formula>$M$38=TRUE</formula>
    </cfRule>
  </conditionalFormatting>
  <conditionalFormatting sqref="F44">
    <cfRule type="expression" dxfId="282" priority="51">
      <formula>$M$41=TRUE</formula>
    </cfRule>
  </conditionalFormatting>
  <conditionalFormatting sqref="F45:F46 B45:B46">
    <cfRule type="expression" dxfId="281" priority="52">
      <formula>$M$42</formula>
    </cfRule>
  </conditionalFormatting>
  <conditionalFormatting sqref="F45:F46">
    <cfRule type="expression" dxfId="280" priority="45">
      <formula>$M$63=TRUE</formula>
    </cfRule>
  </conditionalFormatting>
  <conditionalFormatting sqref="F31:J31">
    <cfRule type="expression" dxfId="279" priority="7">
      <formula>$M$32=TRUE</formula>
    </cfRule>
  </conditionalFormatting>
  <conditionalFormatting sqref="F47:J48 F49 H49:J49">
    <cfRule type="expression" dxfId="278" priority="46">
      <formula>$M$64=TRUE</formula>
    </cfRule>
  </conditionalFormatting>
  <conditionalFormatting sqref="F48:J48 F49 H49:J49 B47:B49">
    <cfRule type="expression" dxfId="277" priority="53">
      <formula>$M$44=TRUE</formula>
    </cfRule>
  </conditionalFormatting>
  <conditionalFormatting sqref="F50:J51 B50:B51">
    <cfRule type="expression" dxfId="276" priority="54">
      <formula>$M$45=TRUE</formula>
    </cfRule>
  </conditionalFormatting>
  <conditionalFormatting sqref="F50:J51">
    <cfRule type="expression" dxfId="275" priority="47">
      <formula>$M$65=TRUE</formula>
    </cfRule>
  </conditionalFormatting>
  <conditionalFormatting sqref="F52:J53 B52:B53">
    <cfRule type="expression" dxfId="274" priority="26">
      <formula>$M$49=TRUE</formula>
    </cfRule>
  </conditionalFormatting>
  <conditionalFormatting sqref="F52:J53">
    <cfRule type="expression" dxfId="273" priority="25">
      <formula>$M$67=TRUE</formula>
    </cfRule>
  </conditionalFormatting>
  <conditionalFormatting sqref="G43">
    <cfRule type="expression" dxfId="272" priority="19">
      <formula>$M$40=TRUE</formula>
    </cfRule>
  </conditionalFormatting>
  <conditionalFormatting sqref="H38 F38:F39 H39:J39">
    <cfRule type="expression" dxfId="271" priority="36">
      <formula>$M$58=TRUE</formula>
    </cfRule>
  </conditionalFormatting>
  <conditionalFormatting sqref="H44 F44">
    <cfRule type="expression" dxfId="270" priority="44">
      <formula>$M$61=TRUE</formula>
    </cfRule>
  </conditionalFormatting>
  <conditionalFormatting sqref="H45:H46 J45:J46">
    <cfRule type="expression" dxfId="269" priority="20">
      <formula>$M$63=TRUE</formula>
    </cfRule>
    <cfRule type="expression" dxfId="268" priority="21">
      <formula>$M$42</formula>
    </cfRule>
  </conditionalFormatting>
  <conditionalFormatting sqref="H40:J40 F40:F41 B40:B41">
    <cfRule type="expression" dxfId="267" priority="55">
      <formula>$M$39</formula>
    </cfRule>
  </conditionalFormatting>
  <conditionalFormatting sqref="H40:J40 F40:F41">
    <cfRule type="expression" dxfId="266" priority="48">
      <formula>$M$59=TRUE</formula>
    </cfRule>
  </conditionalFormatting>
  <conditionalFormatting sqref="I42">
    <cfRule type="expression" dxfId="265" priority="50">
      <formula>$M$40=TRUE</formula>
    </cfRule>
    <cfRule type="expression" dxfId="264" priority="43">
      <formula>$M$60=TRUE</formula>
    </cfRule>
  </conditionalFormatting>
  <conditionalFormatting sqref="I38:J38">
    <cfRule type="expression" dxfId="263" priority="35">
      <formula>$M$57=TRUE</formula>
    </cfRule>
  </conditionalFormatting>
  <dataValidations count="16">
    <dataValidation type="list" allowBlank="1" showInputMessage="1" showErrorMessage="1" sqref="F42:F43" xr:uid="{072A1518-4985-4607-A24A-6F2566D76941}">
      <formula1>$Q$42:$Q$43</formula1>
    </dataValidation>
    <dataValidation type="list" allowBlank="1" showInputMessage="1" showErrorMessage="1" sqref="H49" xr:uid="{61D45D6B-AEDC-420C-A9C8-6AC13D92D951}">
      <formula1>$R$46:$R$47</formula1>
    </dataValidation>
    <dataValidation type="list" allowBlank="1" showInputMessage="1" showErrorMessage="1" sqref="F40" xr:uid="{3DEF357E-1D18-407B-AB2D-DF033459173B}">
      <formula1>$V$37:$V$38</formula1>
    </dataValidation>
    <dataValidation type="list" allowBlank="1" showInputMessage="1" showErrorMessage="1" sqref="F39" xr:uid="{887124D3-55DD-4B16-A6B4-217A8EAC9E15}">
      <formula1>$T$40:$T$42</formula1>
    </dataValidation>
    <dataValidation type="list" allowBlank="1" showInputMessage="1" showErrorMessage="1" sqref="F38" xr:uid="{6CF4D916-44A0-4894-8C13-74089FDC13CD}">
      <formula1>$Q$39:$Q$40</formula1>
    </dataValidation>
    <dataValidation type="list" allowBlank="1" showInputMessage="1" showErrorMessage="1" sqref="H38" xr:uid="{ABF0E1AB-790F-432E-AE93-8E16F4D6F168}">
      <formula1>$R$39:$R$40</formula1>
    </dataValidation>
    <dataValidation type="list" allowBlank="1" showInputMessage="1" showErrorMessage="1" sqref="F37" xr:uid="{A3907AA9-8FC7-446B-AEF1-519FD8351B0F}">
      <formula1>$T$37:$T$39</formula1>
    </dataValidation>
    <dataValidation type="list" allowBlank="1" showInputMessage="1" showErrorMessage="1" sqref="H36" xr:uid="{89FAD092-BC2D-4DBC-B0AE-248DF02E13A3}">
      <formula1>$R$37:$R$38</formula1>
    </dataValidation>
    <dataValidation type="list" allowBlank="1" showInputMessage="1" showErrorMessage="1" sqref="F36" xr:uid="{3A3838F1-8DA7-4C0F-88BE-A1BE05DECA5E}">
      <formula1>$Q$37:$Q$38</formula1>
    </dataValidation>
    <dataValidation type="list" allowBlank="1" showInputMessage="1" showErrorMessage="1" sqref="I42 H37:J37 H39:J39 F33" xr:uid="{00947430-A161-47FE-ACBA-2AE86C27D096}">
      <formula1>$P$31:$P$33</formula1>
    </dataValidation>
    <dataValidation type="list" allowBlank="1" showInputMessage="1" showErrorMessage="1" sqref="C25" xr:uid="{0A13415A-35F5-4CFB-8079-CDC9A8F360BB}">
      <formula1>$T$6:$T$7</formula1>
    </dataValidation>
    <dataValidation type="list" allowBlank="1" showInputMessage="1" showErrorMessage="1" sqref="C17:F17" xr:uid="{A65C894F-F1DC-4EE3-BD78-3BB42ED6467F}">
      <formula1>$P$6:$P$11</formula1>
    </dataValidation>
    <dataValidation type="list" allowBlank="1" showInputMessage="1" showErrorMessage="1" sqref="C16" xr:uid="{4A706361-F0C7-47F1-92E4-8ED15A45A513}">
      <formula1>$O$6:$O$8</formula1>
    </dataValidation>
    <dataValidation type="list" allowBlank="1" showInputMessage="1" showErrorMessage="1" sqref="C15:F15" xr:uid="{F8DB6109-1B92-4AA4-A84D-F6D4B378D443}">
      <formula1>$N$6:$N$9</formula1>
    </dataValidation>
    <dataValidation type="list" allowBlank="1" showInputMessage="1" showErrorMessage="1" sqref="J14" xr:uid="{66F99A12-98C1-4E69-85FF-C20295D18EDB}">
      <formula1>$M$6:$M$7</formula1>
    </dataValidation>
    <dataValidation type="list" allowBlank="1" showInputMessage="1" showErrorMessage="1" sqref="C19:F19" xr:uid="{11C8DE8D-60A8-4462-AF24-38B3714BAB16}">
      <formula1>$Q$6:$Q$19</formula1>
    </dataValidation>
  </dataValidations>
  <printOptions horizontalCentered="1" verticalCentered="1"/>
  <pageMargins left="0.23622047244094491" right="0.23622047244094491" top="0.74803149606299213" bottom="0.74803149606299213" header="0.31496062992125984" footer="0.31496062992125984"/>
  <pageSetup paperSize="9" scale="70" fitToHeight="2" orientation="portrait" r:id="rId1"/>
  <rowBreaks count="1" manualBreakCount="1">
    <brk id="35"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84993" r:id="rId4" name="Check Box 1">
              <controlPr defaultSize="0" autoFill="0" autoLine="0" autoPict="0">
                <anchor moveWithCells="1">
                  <from>
                    <xdr:col>3</xdr:col>
                    <xdr:colOff>85725</xdr:colOff>
                    <xdr:row>29</xdr:row>
                    <xdr:rowOff>0</xdr:rowOff>
                  </from>
                  <to>
                    <xdr:col>4</xdr:col>
                    <xdr:colOff>0</xdr:colOff>
                    <xdr:row>30</xdr:row>
                    <xdr:rowOff>9525</xdr:rowOff>
                  </to>
                </anchor>
              </controlPr>
            </control>
          </mc:Choice>
        </mc:AlternateContent>
        <mc:AlternateContent xmlns:mc="http://schemas.openxmlformats.org/markup-compatibility/2006">
          <mc:Choice Requires="x14">
            <control shapeId="84994" r:id="rId5" name="Check Box 2">
              <controlPr defaultSize="0" autoFill="0" autoLine="0" autoPict="0">
                <anchor moveWithCells="1">
                  <from>
                    <xdr:col>2</xdr:col>
                    <xdr:colOff>95250</xdr:colOff>
                    <xdr:row>30</xdr:row>
                    <xdr:rowOff>9525</xdr:rowOff>
                  </from>
                  <to>
                    <xdr:col>2</xdr:col>
                    <xdr:colOff>419100</xdr:colOff>
                    <xdr:row>31</xdr:row>
                    <xdr:rowOff>0</xdr:rowOff>
                  </to>
                </anchor>
              </controlPr>
            </control>
          </mc:Choice>
        </mc:AlternateContent>
        <mc:AlternateContent xmlns:mc="http://schemas.openxmlformats.org/markup-compatibility/2006">
          <mc:Choice Requires="x14">
            <control shapeId="84995" r:id="rId6" name="Check Box 3">
              <controlPr defaultSize="0" autoFill="0" autoLine="0" autoPict="0">
                <anchor moveWithCells="1">
                  <from>
                    <xdr:col>2</xdr:col>
                    <xdr:colOff>95250</xdr:colOff>
                    <xdr:row>28</xdr:row>
                    <xdr:rowOff>238125</xdr:rowOff>
                  </from>
                  <to>
                    <xdr:col>3</xdr:col>
                    <xdr:colOff>0</xdr:colOff>
                    <xdr:row>29</xdr:row>
                    <xdr:rowOff>381000</xdr:rowOff>
                  </to>
                </anchor>
              </controlPr>
            </control>
          </mc:Choice>
        </mc:AlternateContent>
        <mc:AlternateContent xmlns:mc="http://schemas.openxmlformats.org/markup-compatibility/2006">
          <mc:Choice Requires="x14">
            <control shapeId="84996" r:id="rId7" name="Check Box 4">
              <controlPr defaultSize="0" autoFill="0" autoLine="0" autoPict="0">
                <anchor moveWithCells="1">
                  <from>
                    <xdr:col>3</xdr:col>
                    <xdr:colOff>95250</xdr:colOff>
                    <xdr:row>30</xdr:row>
                    <xdr:rowOff>9525</xdr:rowOff>
                  </from>
                  <to>
                    <xdr:col>3</xdr:col>
                    <xdr:colOff>419100</xdr:colOff>
                    <xdr:row>31</xdr:row>
                    <xdr:rowOff>9525</xdr:rowOff>
                  </to>
                </anchor>
              </controlPr>
            </control>
          </mc:Choice>
        </mc:AlternateContent>
        <mc:AlternateContent xmlns:mc="http://schemas.openxmlformats.org/markup-compatibility/2006">
          <mc:Choice Requires="x14">
            <control shapeId="84997" r:id="rId8" name="Check Box 5">
              <controlPr defaultSize="0" autoFill="0" autoLine="0" autoPict="0">
                <anchor moveWithCells="1">
                  <from>
                    <xdr:col>3</xdr:col>
                    <xdr:colOff>95250</xdr:colOff>
                    <xdr:row>31</xdr:row>
                    <xdr:rowOff>371475</xdr:rowOff>
                  </from>
                  <to>
                    <xdr:col>3</xdr:col>
                    <xdr:colOff>419100</xdr:colOff>
                    <xdr:row>33</xdr:row>
                    <xdr:rowOff>9525</xdr:rowOff>
                  </to>
                </anchor>
              </controlPr>
            </control>
          </mc:Choice>
        </mc:AlternateContent>
        <mc:AlternateContent xmlns:mc="http://schemas.openxmlformats.org/markup-compatibility/2006">
          <mc:Choice Requires="x14">
            <control shapeId="84998" r:id="rId9" name="Check Box 6">
              <controlPr defaultSize="0" autoFill="0" autoLine="0" autoPict="0">
                <anchor moveWithCells="1">
                  <from>
                    <xdr:col>3</xdr:col>
                    <xdr:colOff>104775</xdr:colOff>
                    <xdr:row>32</xdr:row>
                    <xdr:rowOff>371475</xdr:rowOff>
                  </from>
                  <to>
                    <xdr:col>4</xdr:col>
                    <xdr:colOff>0</xdr:colOff>
                    <xdr:row>34</xdr:row>
                    <xdr:rowOff>19050</xdr:rowOff>
                  </to>
                </anchor>
              </controlPr>
            </control>
          </mc:Choice>
        </mc:AlternateContent>
        <mc:AlternateContent xmlns:mc="http://schemas.openxmlformats.org/markup-compatibility/2006">
          <mc:Choice Requires="x14">
            <control shapeId="84999" r:id="rId10" name="Check Box 7">
              <controlPr defaultSize="0" autoFill="0" autoLine="0" autoPict="0">
                <anchor moveWithCells="1">
                  <from>
                    <xdr:col>2</xdr:col>
                    <xdr:colOff>114300</xdr:colOff>
                    <xdr:row>32</xdr:row>
                    <xdr:rowOff>9525</xdr:rowOff>
                  </from>
                  <to>
                    <xdr:col>3</xdr:col>
                    <xdr:colOff>0</xdr:colOff>
                    <xdr:row>32</xdr:row>
                    <xdr:rowOff>371475</xdr:rowOff>
                  </to>
                </anchor>
              </controlPr>
            </control>
          </mc:Choice>
        </mc:AlternateContent>
        <mc:AlternateContent xmlns:mc="http://schemas.openxmlformats.org/markup-compatibility/2006">
          <mc:Choice Requires="x14">
            <control shapeId="85000" r:id="rId11" name="Check Box 8">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5001" r:id="rId12" name="Check Box 9">
              <controlPr defaultSize="0" autoFill="0" autoLine="0" autoPict="0">
                <anchor moveWithCells="1">
                  <from>
                    <xdr:col>2</xdr:col>
                    <xdr:colOff>104775</xdr:colOff>
                    <xdr:row>31</xdr:row>
                    <xdr:rowOff>9525</xdr:rowOff>
                  </from>
                  <to>
                    <xdr:col>2</xdr:col>
                    <xdr:colOff>419100</xdr:colOff>
                    <xdr:row>32</xdr:row>
                    <xdr:rowOff>9525</xdr:rowOff>
                  </to>
                </anchor>
              </controlPr>
            </control>
          </mc:Choice>
        </mc:AlternateContent>
        <mc:AlternateContent xmlns:mc="http://schemas.openxmlformats.org/markup-compatibility/2006">
          <mc:Choice Requires="x14">
            <control shapeId="85002" r:id="rId13" name="Check Box 10">
              <controlPr defaultSize="0" autoFill="0" autoLine="0" autoPict="0">
                <anchor moveWithCells="1">
                  <from>
                    <xdr:col>3</xdr:col>
                    <xdr:colOff>104775</xdr:colOff>
                    <xdr:row>31</xdr:row>
                    <xdr:rowOff>9525</xdr:rowOff>
                  </from>
                  <to>
                    <xdr:col>4</xdr:col>
                    <xdr:colOff>0</xdr:colOff>
                    <xdr:row>31</xdr:row>
                    <xdr:rowOff>371475</xdr:rowOff>
                  </to>
                </anchor>
              </controlPr>
            </control>
          </mc:Choice>
        </mc:AlternateContent>
        <mc:AlternateContent xmlns:mc="http://schemas.openxmlformats.org/markup-compatibility/2006">
          <mc:Choice Requires="x14">
            <control shapeId="85003" r:id="rId14" name="Check Box 11">
              <controlPr defaultSize="0" autoFill="0" autoLine="0" autoPict="0">
                <anchor moveWithCells="1">
                  <from>
                    <xdr:col>3</xdr:col>
                    <xdr:colOff>257175</xdr:colOff>
                    <xdr:row>20</xdr:row>
                    <xdr:rowOff>19050</xdr:rowOff>
                  </from>
                  <to>
                    <xdr:col>4</xdr:col>
                    <xdr:colOff>771525</xdr:colOff>
                    <xdr:row>20</xdr:row>
                    <xdr:rowOff>390525</xdr:rowOff>
                  </to>
                </anchor>
              </controlPr>
            </control>
          </mc:Choice>
        </mc:AlternateContent>
        <mc:AlternateContent xmlns:mc="http://schemas.openxmlformats.org/markup-compatibility/2006">
          <mc:Choice Requires="x14">
            <control shapeId="85004" r:id="rId15" name="Check Box 12">
              <controlPr defaultSize="0" autoFill="0" autoLine="0" autoPict="0">
                <anchor moveWithCells="1">
                  <from>
                    <xdr:col>4</xdr:col>
                    <xdr:colOff>857250</xdr:colOff>
                    <xdr:row>20</xdr:row>
                    <xdr:rowOff>19050</xdr:rowOff>
                  </from>
                  <to>
                    <xdr:col>5</xdr:col>
                    <xdr:colOff>200025</xdr:colOff>
                    <xdr:row>20</xdr:row>
                    <xdr:rowOff>390525</xdr:rowOff>
                  </to>
                </anchor>
              </controlPr>
            </control>
          </mc:Choice>
        </mc:AlternateContent>
        <mc:AlternateContent xmlns:mc="http://schemas.openxmlformats.org/markup-compatibility/2006">
          <mc:Choice Requires="x14">
            <control shapeId="85005" r:id="rId16" name="Check Box 13">
              <controlPr defaultSize="0" autoFill="0" autoLine="0" autoPict="0">
                <anchor moveWithCells="1">
                  <from>
                    <xdr:col>5</xdr:col>
                    <xdr:colOff>1619250</xdr:colOff>
                    <xdr:row>20</xdr:row>
                    <xdr:rowOff>19050</xdr:rowOff>
                  </from>
                  <to>
                    <xdr:col>6</xdr:col>
                    <xdr:colOff>552450</xdr:colOff>
                    <xdr:row>20</xdr:row>
                    <xdr:rowOff>400050</xdr:rowOff>
                  </to>
                </anchor>
              </controlPr>
            </control>
          </mc:Choice>
        </mc:AlternateContent>
        <mc:AlternateContent xmlns:mc="http://schemas.openxmlformats.org/markup-compatibility/2006">
          <mc:Choice Requires="x14">
            <control shapeId="85006" r:id="rId17" name="Check Box 14">
              <controlPr defaultSize="0" autoFill="0" autoLine="0" autoPict="0">
                <anchor moveWithCells="1">
                  <from>
                    <xdr:col>2</xdr:col>
                    <xdr:colOff>114300</xdr:colOff>
                    <xdr:row>20</xdr:row>
                    <xdr:rowOff>266700</xdr:rowOff>
                  </from>
                  <to>
                    <xdr:col>3</xdr:col>
                    <xdr:colOff>228600</xdr:colOff>
                    <xdr:row>21</xdr:row>
                    <xdr:rowOff>19050</xdr:rowOff>
                  </to>
                </anchor>
              </controlPr>
            </control>
          </mc:Choice>
        </mc:AlternateContent>
        <mc:AlternateContent xmlns:mc="http://schemas.openxmlformats.org/markup-compatibility/2006">
          <mc:Choice Requires="x14">
            <control shapeId="85007" r:id="rId18" name="Check Box 15">
              <controlPr defaultSize="0" autoFill="0" autoLine="0" autoPict="0">
                <anchor moveWithCells="1">
                  <from>
                    <xdr:col>3</xdr:col>
                    <xdr:colOff>266700</xdr:colOff>
                    <xdr:row>20</xdr:row>
                    <xdr:rowOff>266700</xdr:rowOff>
                  </from>
                  <to>
                    <xdr:col>4</xdr:col>
                    <xdr:colOff>561975</xdr:colOff>
                    <xdr:row>21</xdr:row>
                    <xdr:rowOff>19050</xdr:rowOff>
                  </to>
                </anchor>
              </controlPr>
            </control>
          </mc:Choice>
        </mc:AlternateContent>
        <mc:AlternateContent xmlns:mc="http://schemas.openxmlformats.org/markup-compatibility/2006">
          <mc:Choice Requires="x14">
            <control shapeId="85008" r:id="rId19" name="Check Box 16">
              <controlPr defaultSize="0" autoFill="0" autoLine="0" autoPict="0">
                <anchor moveWithCells="1">
                  <from>
                    <xdr:col>4</xdr:col>
                    <xdr:colOff>857250</xdr:colOff>
                    <xdr:row>20</xdr:row>
                    <xdr:rowOff>266700</xdr:rowOff>
                  </from>
                  <to>
                    <xdr:col>5</xdr:col>
                    <xdr:colOff>190500</xdr:colOff>
                    <xdr:row>21</xdr:row>
                    <xdr:rowOff>19050</xdr:rowOff>
                  </to>
                </anchor>
              </controlPr>
            </control>
          </mc:Choice>
        </mc:AlternateContent>
        <mc:AlternateContent xmlns:mc="http://schemas.openxmlformats.org/markup-compatibility/2006">
          <mc:Choice Requires="x14">
            <control shapeId="85009" r:id="rId20" name="Check Box 17">
              <controlPr defaultSize="0" autoFill="0" autoLine="0" autoPict="0">
                <anchor moveWithCells="1">
                  <from>
                    <xdr:col>5</xdr:col>
                    <xdr:colOff>323850</xdr:colOff>
                    <xdr:row>20</xdr:row>
                    <xdr:rowOff>276225</xdr:rowOff>
                  </from>
                  <to>
                    <xdr:col>5</xdr:col>
                    <xdr:colOff>1019175</xdr:colOff>
                    <xdr:row>21</xdr:row>
                    <xdr:rowOff>28575</xdr:rowOff>
                  </to>
                </anchor>
              </controlPr>
            </control>
          </mc:Choice>
        </mc:AlternateContent>
        <mc:AlternateContent xmlns:mc="http://schemas.openxmlformats.org/markup-compatibility/2006">
          <mc:Choice Requires="x14">
            <control shapeId="85010" r:id="rId21" name="Check Box 18">
              <controlPr defaultSize="0" autoFill="0" autoLine="0" autoPict="0">
                <anchor moveWithCells="1">
                  <from>
                    <xdr:col>5</xdr:col>
                    <xdr:colOff>1162050</xdr:colOff>
                    <xdr:row>20</xdr:row>
                    <xdr:rowOff>276225</xdr:rowOff>
                  </from>
                  <to>
                    <xdr:col>6</xdr:col>
                    <xdr:colOff>0</xdr:colOff>
                    <xdr:row>21</xdr:row>
                    <xdr:rowOff>9525</xdr:rowOff>
                  </to>
                </anchor>
              </controlPr>
            </control>
          </mc:Choice>
        </mc:AlternateContent>
        <mc:AlternateContent xmlns:mc="http://schemas.openxmlformats.org/markup-compatibility/2006">
          <mc:Choice Requires="x14">
            <control shapeId="85011" r:id="rId22" name="Check Box 19">
              <controlPr defaultSize="0" autoFill="0" autoLine="0" autoPict="0">
                <anchor moveWithCells="1">
                  <from>
                    <xdr:col>2</xdr:col>
                    <xdr:colOff>104775</xdr:colOff>
                    <xdr:row>20</xdr:row>
                    <xdr:rowOff>9525</xdr:rowOff>
                  </from>
                  <to>
                    <xdr:col>3</xdr:col>
                    <xdr:colOff>228600</xdr:colOff>
                    <xdr:row>20</xdr:row>
                    <xdr:rowOff>381000</xdr:rowOff>
                  </to>
                </anchor>
              </controlPr>
            </control>
          </mc:Choice>
        </mc:AlternateContent>
        <mc:AlternateContent xmlns:mc="http://schemas.openxmlformats.org/markup-compatibility/2006">
          <mc:Choice Requires="x14">
            <control shapeId="85012" r:id="rId23" name="Check Box 20">
              <controlPr defaultSize="0" autoFill="0" autoLine="0" autoPict="0">
                <anchor moveWithCells="1">
                  <from>
                    <xdr:col>2</xdr:col>
                    <xdr:colOff>95250</xdr:colOff>
                    <xdr:row>37</xdr:row>
                    <xdr:rowOff>9525</xdr:rowOff>
                  </from>
                  <to>
                    <xdr:col>2</xdr:col>
                    <xdr:colOff>419100</xdr:colOff>
                    <xdr:row>39</xdr:row>
                    <xdr:rowOff>0</xdr:rowOff>
                  </to>
                </anchor>
              </controlPr>
            </control>
          </mc:Choice>
        </mc:AlternateContent>
        <mc:AlternateContent xmlns:mc="http://schemas.openxmlformats.org/markup-compatibility/2006">
          <mc:Choice Requires="x14">
            <control shapeId="85013" r:id="rId24" name="Check Box 21">
              <controlPr defaultSize="0" autoFill="0" autoLine="0" autoPict="0">
                <anchor moveWithCells="1">
                  <from>
                    <xdr:col>2</xdr:col>
                    <xdr:colOff>114300</xdr:colOff>
                    <xdr:row>39</xdr:row>
                    <xdr:rowOff>9525</xdr:rowOff>
                  </from>
                  <to>
                    <xdr:col>2</xdr:col>
                    <xdr:colOff>419100</xdr:colOff>
                    <xdr:row>41</xdr:row>
                    <xdr:rowOff>9525</xdr:rowOff>
                  </to>
                </anchor>
              </controlPr>
            </control>
          </mc:Choice>
        </mc:AlternateContent>
        <mc:AlternateContent xmlns:mc="http://schemas.openxmlformats.org/markup-compatibility/2006">
          <mc:Choice Requires="x14">
            <control shapeId="85014" r:id="rId25" name="Check Box 22">
              <controlPr defaultSize="0" autoFill="0" autoLine="0" autoPict="0">
                <anchor moveWithCells="1">
                  <from>
                    <xdr:col>2</xdr:col>
                    <xdr:colOff>114300</xdr:colOff>
                    <xdr:row>41</xdr:row>
                    <xdr:rowOff>9525</xdr:rowOff>
                  </from>
                  <to>
                    <xdr:col>3</xdr:col>
                    <xdr:colOff>0</xdr:colOff>
                    <xdr:row>42</xdr:row>
                    <xdr:rowOff>9525</xdr:rowOff>
                  </to>
                </anchor>
              </controlPr>
            </control>
          </mc:Choice>
        </mc:AlternateContent>
        <mc:AlternateContent xmlns:mc="http://schemas.openxmlformats.org/markup-compatibility/2006">
          <mc:Choice Requires="x14">
            <control shapeId="85015" r:id="rId26" name="Check Box 23">
              <controlPr defaultSize="0" autoFill="0" autoLine="0" autoPict="0">
                <anchor moveWithCells="1">
                  <from>
                    <xdr:col>2</xdr:col>
                    <xdr:colOff>114300</xdr:colOff>
                    <xdr:row>42</xdr:row>
                    <xdr:rowOff>276225</xdr:rowOff>
                  </from>
                  <to>
                    <xdr:col>3</xdr:col>
                    <xdr:colOff>0</xdr:colOff>
                    <xdr:row>43</xdr:row>
                    <xdr:rowOff>219075</xdr:rowOff>
                  </to>
                </anchor>
              </controlPr>
            </control>
          </mc:Choice>
        </mc:AlternateContent>
        <mc:AlternateContent xmlns:mc="http://schemas.openxmlformats.org/markup-compatibility/2006">
          <mc:Choice Requires="x14">
            <control shapeId="85016" r:id="rId27" name="Check Box 24">
              <controlPr defaultSize="0" autoFill="0" autoLine="0" autoPict="0">
                <anchor moveWithCells="1">
                  <from>
                    <xdr:col>2</xdr:col>
                    <xdr:colOff>114300</xdr:colOff>
                    <xdr:row>44</xdr:row>
                    <xdr:rowOff>0</xdr:rowOff>
                  </from>
                  <to>
                    <xdr:col>2</xdr:col>
                    <xdr:colOff>419100</xdr:colOff>
                    <xdr:row>45</xdr:row>
                    <xdr:rowOff>304800</xdr:rowOff>
                  </to>
                </anchor>
              </controlPr>
            </control>
          </mc:Choice>
        </mc:AlternateContent>
        <mc:AlternateContent xmlns:mc="http://schemas.openxmlformats.org/markup-compatibility/2006">
          <mc:Choice Requires="x14">
            <control shapeId="85017" r:id="rId28" name="Check Box 25">
              <controlPr defaultSize="0" autoFill="0" autoLine="0" autoPict="0">
                <anchor moveWithCells="1">
                  <from>
                    <xdr:col>2</xdr:col>
                    <xdr:colOff>114300</xdr:colOff>
                    <xdr:row>46</xdr:row>
                    <xdr:rowOff>19050</xdr:rowOff>
                  </from>
                  <to>
                    <xdr:col>3</xdr:col>
                    <xdr:colOff>0</xdr:colOff>
                    <xdr:row>48</xdr:row>
                    <xdr:rowOff>371475</xdr:rowOff>
                  </to>
                </anchor>
              </controlPr>
            </control>
          </mc:Choice>
        </mc:AlternateContent>
        <mc:AlternateContent xmlns:mc="http://schemas.openxmlformats.org/markup-compatibility/2006">
          <mc:Choice Requires="x14">
            <control shapeId="85018" r:id="rId29" name="Check Box 26">
              <controlPr defaultSize="0" autoFill="0" autoLine="0" autoPict="0">
                <anchor moveWithCells="1">
                  <from>
                    <xdr:col>2</xdr:col>
                    <xdr:colOff>114300</xdr:colOff>
                    <xdr:row>50</xdr:row>
                    <xdr:rowOff>95250</xdr:rowOff>
                  </from>
                  <to>
                    <xdr:col>2</xdr:col>
                    <xdr:colOff>419100</xdr:colOff>
                    <xdr:row>50</xdr:row>
                    <xdr:rowOff>847725</xdr:rowOff>
                  </to>
                </anchor>
              </controlPr>
            </control>
          </mc:Choice>
        </mc:AlternateContent>
        <mc:AlternateContent xmlns:mc="http://schemas.openxmlformats.org/markup-compatibility/2006">
          <mc:Choice Requires="x14">
            <control shapeId="85019" r:id="rId30" name="Check Box 27">
              <controlPr defaultSize="0" autoFill="0" autoLine="0" autoPict="0">
                <anchor moveWithCells="1">
                  <from>
                    <xdr:col>2</xdr:col>
                    <xdr:colOff>104775</xdr:colOff>
                    <xdr:row>33</xdr:row>
                    <xdr:rowOff>361950</xdr:rowOff>
                  </from>
                  <to>
                    <xdr:col>3</xdr:col>
                    <xdr:colOff>9525</xdr:colOff>
                    <xdr:row>36</xdr:row>
                    <xdr:rowOff>352425</xdr:rowOff>
                  </to>
                </anchor>
              </controlPr>
            </control>
          </mc:Choice>
        </mc:AlternateContent>
        <mc:AlternateContent xmlns:mc="http://schemas.openxmlformats.org/markup-compatibility/2006">
          <mc:Choice Requires="x14">
            <control shapeId="85020" r:id="rId31" name="Check Box 28">
              <controlPr defaultSize="0" autoFill="0" autoLine="0" autoPict="0">
                <anchor moveWithCells="1">
                  <from>
                    <xdr:col>5</xdr:col>
                    <xdr:colOff>314325</xdr:colOff>
                    <xdr:row>20</xdr:row>
                    <xdr:rowOff>95250</xdr:rowOff>
                  </from>
                  <to>
                    <xdr:col>5</xdr:col>
                    <xdr:colOff>1438275</xdr:colOff>
                    <xdr:row>20</xdr:row>
                    <xdr:rowOff>333375</xdr:rowOff>
                  </to>
                </anchor>
              </controlPr>
            </control>
          </mc:Choice>
        </mc:AlternateContent>
        <mc:AlternateContent xmlns:mc="http://schemas.openxmlformats.org/markup-compatibility/2006">
          <mc:Choice Requires="x14">
            <control shapeId="85022" r:id="rId32" name="Check Box 30">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5023" r:id="rId33" name="Check Box 31">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5024" r:id="rId34" name="Check Box 32">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5025" r:id="rId35" name="Check Box 33">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5026" r:id="rId36" name="Check Box 34">
              <controlPr defaultSize="0" autoFill="0" autoLine="0" autoPict="0">
                <anchor moveWithCells="1">
                  <from>
                    <xdr:col>3</xdr:col>
                    <xdr:colOff>85725</xdr:colOff>
                    <xdr:row>29</xdr:row>
                    <xdr:rowOff>0</xdr:rowOff>
                  </from>
                  <to>
                    <xdr:col>4</xdr:col>
                    <xdr:colOff>0</xdr:colOff>
                    <xdr:row>30</xdr:row>
                    <xdr:rowOff>9525</xdr:rowOff>
                  </to>
                </anchor>
              </controlPr>
            </control>
          </mc:Choice>
        </mc:AlternateContent>
        <mc:AlternateContent xmlns:mc="http://schemas.openxmlformats.org/markup-compatibility/2006">
          <mc:Choice Requires="x14">
            <control shapeId="85027" r:id="rId37" name="Check Box 35">
              <controlPr defaultSize="0" autoFill="0" autoLine="0" autoPict="0">
                <anchor moveWithCells="1">
                  <from>
                    <xdr:col>2</xdr:col>
                    <xdr:colOff>95250</xdr:colOff>
                    <xdr:row>30</xdr:row>
                    <xdr:rowOff>9525</xdr:rowOff>
                  </from>
                  <to>
                    <xdr:col>2</xdr:col>
                    <xdr:colOff>419100</xdr:colOff>
                    <xdr:row>31</xdr:row>
                    <xdr:rowOff>0</xdr:rowOff>
                  </to>
                </anchor>
              </controlPr>
            </control>
          </mc:Choice>
        </mc:AlternateContent>
        <mc:AlternateContent xmlns:mc="http://schemas.openxmlformats.org/markup-compatibility/2006">
          <mc:Choice Requires="x14">
            <control shapeId="85028" r:id="rId38" name="Check Box 36">
              <controlPr defaultSize="0" autoFill="0" autoLine="0" autoPict="0">
                <anchor moveWithCells="1">
                  <from>
                    <xdr:col>2</xdr:col>
                    <xdr:colOff>95250</xdr:colOff>
                    <xdr:row>28</xdr:row>
                    <xdr:rowOff>238125</xdr:rowOff>
                  </from>
                  <to>
                    <xdr:col>3</xdr:col>
                    <xdr:colOff>0</xdr:colOff>
                    <xdr:row>30</xdr:row>
                    <xdr:rowOff>0</xdr:rowOff>
                  </to>
                </anchor>
              </controlPr>
            </control>
          </mc:Choice>
        </mc:AlternateContent>
        <mc:AlternateContent xmlns:mc="http://schemas.openxmlformats.org/markup-compatibility/2006">
          <mc:Choice Requires="x14">
            <control shapeId="85029" r:id="rId39" name="Check Box 37">
              <controlPr defaultSize="0" autoFill="0" autoLine="0" autoPict="0">
                <anchor moveWithCells="1">
                  <from>
                    <xdr:col>3</xdr:col>
                    <xdr:colOff>95250</xdr:colOff>
                    <xdr:row>30</xdr:row>
                    <xdr:rowOff>9525</xdr:rowOff>
                  </from>
                  <to>
                    <xdr:col>3</xdr:col>
                    <xdr:colOff>419100</xdr:colOff>
                    <xdr:row>31</xdr:row>
                    <xdr:rowOff>9525</xdr:rowOff>
                  </to>
                </anchor>
              </controlPr>
            </control>
          </mc:Choice>
        </mc:AlternateContent>
        <mc:AlternateContent xmlns:mc="http://schemas.openxmlformats.org/markup-compatibility/2006">
          <mc:Choice Requires="x14">
            <control shapeId="85030" r:id="rId40" name="Check Box 38">
              <controlPr defaultSize="0" autoFill="0" autoLine="0" autoPict="0">
                <anchor moveWithCells="1">
                  <from>
                    <xdr:col>3</xdr:col>
                    <xdr:colOff>95250</xdr:colOff>
                    <xdr:row>31</xdr:row>
                    <xdr:rowOff>371475</xdr:rowOff>
                  </from>
                  <to>
                    <xdr:col>3</xdr:col>
                    <xdr:colOff>419100</xdr:colOff>
                    <xdr:row>33</xdr:row>
                    <xdr:rowOff>9525</xdr:rowOff>
                  </to>
                </anchor>
              </controlPr>
            </control>
          </mc:Choice>
        </mc:AlternateContent>
        <mc:AlternateContent xmlns:mc="http://schemas.openxmlformats.org/markup-compatibility/2006">
          <mc:Choice Requires="x14">
            <control shapeId="85031" r:id="rId41" name="Check Box 39">
              <controlPr defaultSize="0" autoFill="0" autoLine="0" autoPict="0">
                <anchor moveWithCells="1">
                  <from>
                    <xdr:col>3</xdr:col>
                    <xdr:colOff>104775</xdr:colOff>
                    <xdr:row>32</xdr:row>
                    <xdr:rowOff>371475</xdr:rowOff>
                  </from>
                  <to>
                    <xdr:col>4</xdr:col>
                    <xdr:colOff>0</xdr:colOff>
                    <xdr:row>34</xdr:row>
                    <xdr:rowOff>19050</xdr:rowOff>
                  </to>
                </anchor>
              </controlPr>
            </control>
          </mc:Choice>
        </mc:AlternateContent>
        <mc:AlternateContent xmlns:mc="http://schemas.openxmlformats.org/markup-compatibility/2006">
          <mc:Choice Requires="x14">
            <control shapeId="85032" r:id="rId42" name="Check Box 40">
              <controlPr defaultSize="0" autoFill="0" autoLine="0" autoPict="0">
                <anchor moveWithCells="1">
                  <from>
                    <xdr:col>2</xdr:col>
                    <xdr:colOff>114300</xdr:colOff>
                    <xdr:row>32</xdr:row>
                    <xdr:rowOff>9525</xdr:rowOff>
                  </from>
                  <to>
                    <xdr:col>3</xdr:col>
                    <xdr:colOff>0</xdr:colOff>
                    <xdr:row>32</xdr:row>
                    <xdr:rowOff>371475</xdr:rowOff>
                  </to>
                </anchor>
              </controlPr>
            </control>
          </mc:Choice>
        </mc:AlternateContent>
        <mc:AlternateContent xmlns:mc="http://schemas.openxmlformats.org/markup-compatibility/2006">
          <mc:Choice Requires="x14">
            <control shapeId="85033" r:id="rId43" name="Check Box 41">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5034" r:id="rId44" name="Check Box 42">
              <controlPr defaultSize="0" autoFill="0" autoLine="0" autoPict="0">
                <anchor moveWithCells="1">
                  <from>
                    <xdr:col>2</xdr:col>
                    <xdr:colOff>104775</xdr:colOff>
                    <xdr:row>31</xdr:row>
                    <xdr:rowOff>9525</xdr:rowOff>
                  </from>
                  <to>
                    <xdr:col>2</xdr:col>
                    <xdr:colOff>419100</xdr:colOff>
                    <xdr:row>32</xdr:row>
                    <xdr:rowOff>9525</xdr:rowOff>
                  </to>
                </anchor>
              </controlPr>
            </control>
          </mc:Choice>
        </mc:AlternateContent>
        <mc:AlternateContent xmlns:mc="http://schemas.openxmlformats.org/markup-compatibility/2006">
          <mc:Choice Requires="x14">
            <control shapeId="85035" r:id="rId45" name="Check Box 43">
              <controlPr defaultSize="0" autoFill="0" autoLine="0" autoPict="0">
                <anchor moveWithCells="1">
                  <from>
                    <xdr:col>3</xdr:col>
                    <xdr:colOff>104775</xdr:colOff>
                    <xdr:row>31</xdr:row>
                    <xdr:rowOff>9525</xdr:rowOff>
                  </from>
                  <to>
                    <xdr:col>4</xdr:col>
                    <xdr:colOff>0</xdr:colOff>
                    <xdr:row>31</xdr:row>
                    <xdr:rowOff>371475</xdr:rowOff>
                  </to>
                </anchor>
              </controlPr>
            </control>
          </mc:Choice>
        </mc:AlternateContent>
        <mc:AlternateContent xmlns:mc="http://schemas.openxmlformats.org/markup-compatibility/2006">
          <mc:Choice Requires="x14">
            <control shapeId="85036" r:id="rId46" name="Check Box 44">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CED45-E3B7-4C11-A427-4DCF01D0A271}">
  <dimension ref="A1:X68"/>
  <sheetViews>
    <sheetView showZeros="0" topLeftCell="A3" zoomScale="110" zoomScaleNormal="110" zoomScaleSheetLayoutView="100" workbookViewId="0">
      <selection activeCell="C14" sqref="C14:F14"/>
    </sheetView>
  </sheetViews>
  <sheetFormatPr defaultRowHeight="18.75" x14ac:dyDescent="0.4"/>
  <cols>
    <col min="1" max="1" width="4.625" style="84" customWidth="1"/>
    <col min="2" max="2" width="18.5" style="84" customWidth="1"/>
    <col min="3" max="4" width="5.625" style="84" customWidth="1"/>
    <col min="5" max="5" width="19.625" style="84" customWidth="1"/>
    <col min="6" max="6" width="23.625" style="84" customWidth="1"/>
    <col min="7" max="7" width="17.25" style="84" customWidth="1"/>
    <col min="8" max="8" width="13.375" style="84" customWidth="1"/>
    <col min="9" max="9" width="9" style="84"/>
    <col min="10" max="10" width="9.5" style="84" customWidth="1"/>
    <col min="11" max="11" width="9" style="84" hidden="1" customWidth="1"/>
    <col min="12" max="12" width="21.75" style="84" hidden="1" customWidth="1"/>
    <col min="13" max="13" width="9" style="84" hidden="1" customWidth="1"/>
    <col min="14" max="14" width="16.625" style="84" hidden="1" customWidth="1"/>
    <col min="15" max="15" width="11.375" style="84" hidden="1" customWidth="1"/>
    <col min="16" max="16" width="15.5" style="84" hidden="1" customWidth="1"/>
    <col min="17" max="17" width="29.625" style="84" hidden="1" customWidth="1"/>
    <col min="18" max="18" width="21.625" style="84" hidden="1" customWidth="1"/>
    <col min="19" max="19" width="16.125" style="84" hidden="1" customWidth="1"/>
    <col min="20" max="20" width="17.125" style="84" hidden="1" customWidth="1"/>
    <col min="21" max="22" width="9" style="84" hidden="1" customWidth="1"/>
    <col min="23" max="26" width="9" style="84" customWidth="1"/>
    <col min="27" max="16384" width="9" style="84"/>
  </cols>
  <sheetData>
    <row r="1" spans="1:20" ht="30" x14ac:dyDescent="0.6">
      <c r="A1" s="281" t="s">
        <v>0</v>
      </c>
      <c r="B1" s="281"/>
      <c r="C1" s="186" t="s">
        <v>1</v>
      </c>
      <c r="D1"/>
      <c r="E1" s="186"/>
      <c r="F1" s="186"/>
      <c r="G1" s="282" t="s">
        <v>2</v>
      </c>
      <c r="H1" s="283">
        <f>サンプル１!$H$1</f>
        <v>0</v>
      </c>
      <c r="I1" s="285" t="s">
        <v>3</v>
      </c>
      <c r="J1" s="286"/>
      <c r="K1" s="165"/>
      <c r="L1" s="165"/>
    </row>
    <row r="2" spans="1:20" s="156" customFormat="1" ht="6" customHeight="1" x14ac:dyDescent="0.5">
      <c r="C2" s="187"/>
      <c r="D2" s="187"/>
      <c r="E2" s="187"/>
      <c r="F2" s="188"/>
      <c r="G2" s="282"/>
      <c r="H2" s="284"/>
      <c r="I2" s="287"/>
      <c r="J2" s="288"/>
    </row>
    <row r="3" spans="1:20" s="156" customFormat="1" ht="24" x14ac:dyDescent="0.5">
      <c r="A3" s="289" t="s">
        <v>4</v>
      </c>
      <c r="B3" s="290"/>
      <c r="C3" s="270">
        <f>サンプル１!$C$3</f>
        <v>0</v>
      </c>
      <c r="D3" s="271"/>
      <c r="E3" s="271"/>
      <c r="F3" s="272"/>
      <c r="G3" s="183" t="s">
        <v>195</v>
      </c>
      <c r="H3" s="291">
        <f>サンプル１!$H$3</f>
        <v>0</v>
      </c>
      <c r="I3" s="292"/>
      <c r="J3" s="293"/>
    </row>
    <row r="4" spans="1:20" s="156" customFormat="1" ht="24" customHeight="1" x14ac:dyDescent="0.5">
      <c r="A4" s="294" t="s">
        <v>6</v>
      </c>
      <c r="B4" s="168" t="s">
        <v>7</v>
      </c>
      <c r="C4" s="270">
        <f>サンプル１!$C$4</f>
        <v>0</v>
      </c>
      <c r="D4" s="271"/>
      <c r="E4" s="271"/>
      <c r="F4" s="271"/>
      <c r="G4" s="271"/>
      <c r="H4" s="271"/>
      <c r="I4" s="271"/>
      <c r="J4" s="272"/>
    </row>
    <row r="5" spans="1:20" s="156" customFormat="1" ht="24" x14ac:dyDescent="0.5">
      <c r="A5" s="295"/>
      <c r="B5" s="297" t="s">
        <v>8</v>
      </c>
      <c r="C5" s="184" t="s">
        <v>761</v>
      </c>
      <c r="D5" s="299">
        <f>サンプル１!$D$5</f>
        <v>0</v>
      </c>
      <c r="E5" s="299"/>
      <c r="F5" s="299"/>
      <c r="G5" s="299"/>
      <c r="H5" s="299"/>
      <c r="I5" s="299"/>
      <c r="J5" s="300"/>
      <c r="M5" s="170" t="s">
        <v>101</v>
      </c>
      <c r="N5" s="170" t="s">
        <v>695</v>
      </c>
      <c r="O5" s="170" t="s">
        <v>696</v>
      </c>
      <c r="P5" s="170" t="s">
        <v>697</v>
      </c>
      <c r="Q5" s="170" t="s">
        <v>698</v>
      </c>
      <c r="R5" s="266" t="s">
        <v>699</v>
      </c>
      <c r="S5" s="266"/>
      <c r="T5" s="170" t="s">
        <v>703</v>
      </c>
    </row>
    <row r="6" spans="1:20" s="156" customFormat="1" ht="24" x14ac:dyDescent="0.5">
      <c r="A6" s="295"/>
      <c r="B6" s="298"/>
      <c r="C6" s="267">
        <f>サンプル１!$C$6</f>
        <v>0</v>
      </c>
      <c r="D6" s="268"/>
      <c r="E6" s="268"/>
      <c r="F6" s="268"/>
      <c r="G6" s="268"/>
      <c r="H6" s="268"/>
      <c r="I6" s="268"/>
      <c r="J6" s="269"/>
      <c r="M6" s="84" t="s">
        <v>84</v>
      </c>
      <c r="N6" s="84" t="s">
        <v>303</v>
      </c>
      <c r="O6" s="84" t="s">
        <v>81</v>
      </c>
      <c r="P6" s="84" t="s">
        <v>350</v>
      </c>
      <c r="Q6" s="84" t="s">
        <v>82</v>
      </c>
      <c r="R6" s="156" t="s">
        <v>83</v>
      </c>
      <c r="S6" s="84" t="b">
        <v>0</v>
      </c>
      <c r="T6" s="84" t="s">
        <v>116</v>
      </c>
    </row>
    <row r="7" spans="1:20" s="156" customFormat="1" ht="24" x14ac:dyDescent="0.5">
      <c r="A7" s="295"/>
      <c r="B7" s="168" t="s">
        <v>10</v>
      </c>
      <c r="C7" s="270">
        <f>サンプル１!$C$7</f>
        <v>0</v>
      </c>
      <c r="D7" s="271"/>
      <c r="E7" s="271"/>
      <c r="F7" s="272"/>
      <c r="G7" s="183" t="s">
        <v>762</v>
      </c>
      <c r="H7" s="270">
        <f>サンプル１!$H$7</f>
        <v>0</v>
      </c>
      <c r="I7" s="271"/>
      <c r="J7" s="272"/>
      <c r="M7" s="84" t="s">
        <v>89</v>
      </c>
      <c r="N7" s="84" t="s">
        <v>304</v>
      </c>
      <c r="O7" s="84" t="s">
        <v>87</v>
      </c>
      <c r="P7" s="84" t="s">
        <v>351</v>
      </c>
      <c r="Q7" s="84" t="s">
        <v>88</v>
      </c>
      <c r="R7" s="156" t="s">
        <v>700</v>
      </c>
      <c r="S7" s="84" t="b">
        <v>0</v>
      </c>
      <c r="T7" s="84" t="s">
        <v>117</v>
      </c>
    </row>
    <row r="8" spans="1:20" s="156" customFormat="1" ht="24" x14ac:dyDescent="0.5">
      <c r="A8" s="295"/>
      <c r="B8" s="168" t="s">
        <v>596</v>
      </c>
      <c r="C8" s="270">
        <f>サンプル１!$C$8</f>
        <v>0</v>
      </c>
      <c r="D8" s="271"/>
      <c r="E8" s="271"/>
      <c r="F8" s="272"/>
      <c r="G8" s="183" t="s">
        <v>763</v>
      </c>
      <c r="H8" s="270">
        <f>サンプル１!$H$8</f>
        <v>0</v>
      </c>
      <c r="I8" s="271"/>
      <c r="J8" s="272"/>
      <c r="N8" s="84" t="s">
        <v>183</v>
      </c>
      <c r="O8" s="84" t="s">
        <v>90</v>
      </c>
      <c r="P8" s="84" t="s">
        <v>91</v>
      </c>
      <c r="Q8" s="84" t="s">
        <v>92</v>
      </c>
      <c r="R8" s="156" t="s">
        <v>93</v>
      </c>
      <c r="S8" s="84" t="b">
        <v>0</v>
      </c>
    </row>
    <row r="9" spans="1:20" s="156" customFormat="1" ht="24" x14ac:dyDescent="0.5">
      <c r="A9" s="295"/>
      <c r="B9" s="168" t="s">
        <v>598</v>
      </c>
      <c r="C9" s="270">
        <f>サンプル１!$C$9</f>
        <v>0</v>
      </c>
      <c r="D9" s="271"/>
      <c r="E9" s="271"/>
      <c r="F9" s="272"/>
      <c r="G9" s="185" t="s">
        <v>764</v>
      </c>
      <c r="H9" s="270">
        <f>サンプル１!$H$9</f>
        <v>0</v>
      </c>
      <c r="I9" s="271"/>
      <c r="J9" s="272"/>
      <c r="N9" s="84" t="s">
        <v>755</v>
      </c>
      <c r="P9" s="84" t="s">
        <v>97</v>
      </c>
      <c r="Q9" s="84" t="s">
        <v>98</v>
      </c>
      <c r="R9" s="156" t="s">
        <v>701</v>
      </c>
      <c r="S9" s="84" t="b">
        <v>0</v>
      </c>
    </row>
    <row r="10" spans="1:20" s="156" customFormat="1" ht="24" x14ac:dyDescent="0.5">
      <c r="A10" s="295"/>
      <c r="B10" s="168" t="s">
        <v>600</v>
      </c>
      <c r="C10" s="275">
        <f>サンプル１!$C$10</f>
        <v>0</v>
      </c>
      <c r="D10" s="276"/>
      <c r="E10" s="276"/>
      <c r="F10" s="277"/>
      <c r="G10" s="185" t="s">
        <v>765</v>
      </c>
      <c r="H10" s="275">
        <f>サンプル１!$H$10</f>
        <v>0</v>
      </c>
      <c r="I10" s="276"/>
      <c r="J10" s="277"/>
      <c r="P10" s="84" t="s">
        <v>102</v>
      </c>
      <c r="Q10" s="84" t="s">
        <v>787</v>
      </c>
      <c r="R10" s="156" t="s">
        <v>103</v>
      </c>
      <c r="S10" s="84" t="b">
        <v>0</v>
      </c>
    </row>
    <row r="11" spans="1:20" s="156" customFormat="1" ht="24" x14ac:dyDescent="0.5">
      <c r="A11" s="296"/>
      <c r="B11" s="168" t="s">
        <v>12</v>
      </c>
      <c r="C11" s="278">
        <f>サンプル１!$C$11</f>
        <v>0</v>
      </c>
      <c r="D11" s="279"/>
      <c r="E11" s="279"/>
      <c r="F11" s="279"/>
      <c r="G11" s="279"/>
      <c r="H11" s="279"/>
      <c r="I11" s="279"/>
      <c r="J11" s="280"/>
      <c r="P11" s="84" t="s">
        <v>754</v>
      </c>
      <c r="Q11" s="84" t="s">
        <v>788</v>
      </c>
      <c r="R11" s="156" t="s">
        <v>108</v>
      </c>
      <c r="S11" s="84" t="b">
        <v>0</v>
      </c>
    </row>
    <row r="12" spans="1:20" ht="24.75" customHeight="1" x14ac:dyDescent="0.5">
      <c r="A12" s="171" t="s">
        <v>780</v>
      </c>
      <c r="Q12" s="84" t="s">
        <v>107</v>
      </c>
      <c r="R12" s="156" t="s">
        <v>111</v>
      </c>
      <c r="S12" s="84" t="b">
        <v>0</v>
      </c>
    </row>
    <row r="13" spans="1:20" ht="30" customHeight="1" x14ac:dyDescent="0.5">
      <c r="A13" s="224" t="s">
        <v>94</v>
      </c>
      <c r="B13" s="114" t="s">
        <v>95</v>
      </c>
      <c r="C13" s="227"/>
      <c r="D13" s="227"/>
      <c r="E13" s="227"/>
      <c r="F13" s="227"/>
      <c r="G13" s="115" t="s">
        <v>96</v>
      </c>
      <c r="H13" s="228"/>
      <c r="I13" s="229"/>
      <c r="J13" s="230"/>
      <c r="Q13" s="84" t="s">
        <v>110</v>
      </c>
      <c r="R13" s="156" t="s">
        <v>113</v>
      </c>
      <c r="S13" s="84" t="b">
        <v>0</v>
      </c>
    </row>
    <row r="14" spans="1:20" ht="30" customHeight="1" x14ac:dyDescent="0.5">
      <c r="A14" s="225"/>
      <c r="B14" s="115" t="s">
        <v>99</v>
      </c>
      <c r="C14" s="227"/>
      <c r="D14" s="227"/>
      <c r="E14" s="227"/>
      <c r="F14" s="227"/>
      <c r="G14" s="115" t="s">
        <v>100</v>
      </c>
      <c r="H14" s="95"/>
      <c r="I14" s="115" t="s">
        <v>101</v>
      </c>
      <c r="J14" s="96"/>
      <c r="Q14" s="84" t="s">
        <v>112</v>
      </c>
      <c r="R14" s="156" t="s">
        <v>702</v>
      </c>
      <c r="S14" s="84" t="b">
        <v>0</v>
      </c>
    </row>
    <row r="15" spans="1:20" ht="30" customHeight="1" x14ac:dyDescent="0.4">
      <c r="A15" s="225"/>
      <c r="B15" s="115" t="s">
        <v>695</v>
      </c>
      <c r="C15" s="232"/>
      <c r="D15" s="233"/>
      <c r="E15" s="233"/>
      <c r="F15" s="233"/>
      <c r="G15" s="116" t="s">
        <v>105</v>
      </c>
      <c r="H15" s="263"/>
      <c r="I15" s="263"/>
      <c r="J15" s="117" t="s">
        <v>106</v>
      </c>
      <c r="Q15" s="84" t="s">
        <v>795</v>
      </c>
    </row>
    <row r="16" spans="1:20" ht="30" customHeight="1" x14ac:dyDescent="0.4">
      <c r="A16" s="225"/>
      <c r="B16" s="115" t="s">
        <v>696</v>
      </c>
      <c r="C16" s="228"/>
      <c r="D16" s="229"/>
      <c r="E16" s="229"/>
      <c r="F16" s="230"/>
      <c r="G16" s="118"/>
      <c r="H16" s="119"/>
      <c r="I16" s="119"/>
      <c r="J16" s="120"/>
      <c r="Q16" s="84" t="s">
        <v>796</v>
      </c>
    </row>
    <row r="17" spans="1:22" ht="30" customHeight="1" x14ac:dyDescent="0.4">
      <c r="A17" s="225"/>
      <c r="B17" s="231" t="s">
        <v>352</v>
      </c>
      <c r="C17" s="243"/>
      <c r="D17" s="244"/>
      <c r="E17" s="244"/>
      <c r="F17" s="244"/>
      <c r="G17" s="121" t="s">
        <v>105</v>
      </c>
      <c r="H17" s="273"/>
      <c r="I17" s="273"/>
      <c r="J17" s="122" t="s">
        <v>106</v>
      </c>
      <c r="Q17" s="84" t="s">
        <v>408</v>
      </c>
    </row>
    <row r="18" spans="1:22" ht="32.25" customHeight="1" x14ac:dyDescent="0.4">
      <c r="A18" s="225"/>
      <c r="B18" s="231"/>
      <c r="C18" s="274" t="s">
        <v>593</v>
      </c>
      <c r="D18" s="234"/>
      <c r="E18" s="234"/>
      <c r="F18" s="234"/>
      <c r="G18" s="234"/>
      <c r="H18" s="234"/>
      <c r="I18" s="234"/>
      <c r="J18" s="234"/>
      <c r="Q18" s="84" t="s">
        <v>410</v>
      </c>
    </row>
    <row r="19" spans="1:22" ht="30" customHeight="1" x14ac:dyDescent="0.4">
      <c r="A19" s="225"/>
      <c r="B19" s="231" t="s">
        <v>353</v>
      </c>
      <c r="C19" s="232"/>
      <c r="D19" s="233"/>
      <c r="E19" s="233"/>
      <c r="F19" s="233"/>
      <c r="G19" s="123" t="s">
        <v>105</v>
      </c>
      <c r="H19" s="229"/>
      <c r="I19" s="229"/>
      <c r="J19" s="124" t="s">
        <v>106</v>
      </c>
      <c r="Q19" s="84" t="s">
        <v>756</v>
      </c>
    </row>
    <row r="20" spans="1:22" x14ac:dyDescent="0.4">
      <c r="A20" s="225"/>
      <c r="B20" s="231"/>
      <c r="C20" s="234" t="s">
        <v>594</v>
      </c>
      <c r="D20" s="234"/>
      <c r="E20" s="234"/>
      <c r="F20" s="234"/>
      <c r="G20" s="234"/>
      <c r="H20" s="234"/>
      <c r="I20" s="234"/>
      <c r="J20" s="234"/>
    </row>
    <row r="21" spans="1:22" ht="49.5" customHeight="1" x14ac:dyDescent="0.4">
      <c r="A21" s="225"/>
      <c r="B21" s="235" t="s">
        <v>699</v>
      </c>
      <c r="C21" s="237"/>
      <c r="D21" s="238"/>
      <c r="E21" s="238"/>
      <c r="F21" s="238"/>
      <c r="G21" s="238"/>
      <c r="H21" s="238"/>
      <c r="I21" s="238"/>
      <c r="J21" s="239"/>
      <c r="K21" s="157"/>
    </row>
    <row r="22" spans="1:22" ht="30" customHeight="1" x14ac:dyDescent="0.4">
      <c r="A22" s="225"/>
      <c r="B22" s="236"/>
      <c r="C22" s="240" t="s">
        <v>357</v>
      </c>
      <c r="D22" s="241"/>
      <c r="E22" s="241"/>
      <c r="F22" s="242"/>
      <c r="G22" s="242"/>
      <c r="H22" s="242"/>
      <c r="I22" s="242"/>
      <c r="J22" s="124" t="s">
        <v>106</v>
      </c>
    </row>
    <row r="23" spans="1:22" ht="30" customHeight="1" x14ac:dyDescent="0.4">
      <c r="A23" s="225"/>
      <c r="B23" s="115" t="s">
        <v>114</v>
      </c>
      <c r="C23" s="227"/>
      <c r="D23" s="227"/>
      <c r="E23" s="227"/>
      <c r="F23" s="227"/>
      <c r="G23" s="227"/>
      <c r="H23" s="227"/>
      <c r="I23" s="227"/>
      <c r="J23" s="227"/>
      <c r="K23" s="157"/>
    </row>
    <row r="24" spans="1:22" ht="30" customHeight="1" x14ac:dyDescent="0.4">
      <c r="A24" s="225"/>
      <c r="B24" s="115" t="s">
        <v>595</v>
      </c>
      <c r="C24" s="228"/>
      <c r="D24" s="229"/>
      <c r="E24" s="229"/>
      <c r="F24" s="229"/>
      <c r="G24" s="229"/>
      <c r="H24" s="229"/>
      <c r="I24" s="229"/>
      <c r="J24" s="230"/>
    </row>
    <row r="25" spans="1:22" ht="34.5" customHeight="1" x14ac:dyDescent="0.4">
      <c r="A25" s="226"/>
      <c r="B25" s="125" t="s">
        <v>354</v>
      </c>
      <c r="C25" s="261"/>
      <c r="D25" s="262"/>
      <c r="E25" s="264" t="s">
        <v>750</v>
      </c>
      <c r="F25" s="264"/>
      <c r="G25" s="264"/>
      <c r="H25" s="264"/>
      <c r="I25" s="264"/>
      <c r="J25" s="265"/>
    </row>
    <row r="26" spans="1:22" ht="22.5" customHeight="1" x14ac:dyDescent="0.4">
      <c r="A26" s="245" t="s">
        <v>115</v>
      </c>
      <c r="B26" s="246"/>
      <c r="C26" s="246"/>
      <c r="D26" s="246"/>
      <c r="E26" s="246"/>
      <c r="F26" s="246"/>
      <c r="G26" s="246"/>
      <c r="H26" s="246"/>
      <c r="I26" s="246"/>
      <c r="J26" s="247"/>
    </row>
    <row r="27" spans="1:22" ht="118.5" customHeight="1" x14ac:dyDescent="0.4">
      <c r="A27" s="256"/>
      <c r="B27" s="257"/>
      <c r="C27" s="257"/>
      <c r="D27" s="257"/>
      <c r="E27" s="257"/>
      <c r="F27" s="257"/>
      <c r="G27" s="257"/>
      <c r="H27" s="257"/>
      <c r="I27" s="257"/>
      <c r="J27" s="258"/>
    </row>
    <row r="28" spans="1:22" ht="20.100000000000001" customHeight="1" x14ac:dyDescent="0.4">
      <c r="A28" s="126"/>
      <c r="C28" s="127" t="s">
        <v>789</v>
      </c>
      <c r="D28" s="260" t="s">
        <v>790</v>
      </c>
      <c r="E28" s="260"/>
      <c r="F28" s="260"/>
      <c r="G28" s="260"/>
      <c r="H28" s="259" t="s">
        <v>356</v>
      </c>
      <c r="I28" s="259"/>
      <c r="J28" s="259"/>
      <c r="V28" s="158"/>
    </row>
    <row r="29" spans="1:22" ht="20.100000000000001" customHeight="1" x14ac:dyDescent="0.4">
      <c r="A29" s="128"/>
      <c r="B29" s="129" t="s">
        <v>14</v>
      </c>
      <c r="C29" s="130" t="s">
        <v>15</v>
      </c>
      <c r="D29" s="131" t="s">
        <v>16</v>
      </c>
      <c r="E29" s="248" t="s">
        <v>17</v>
      </c>
      <c r="F29" s="249"/>
      <c r="G29" s="249"/>
      <c r="H29" s="249"/>
      <c r="I29" s="249"/>
      <c r="J29" s="250"/>
    </row>
    <row r="30" spans="1:22" ht="30" customHeight="1" x14ac:dyDescent="0.4">
      <c r="A30" s="251" t="s">
        <v>746</v>
      </c>
      <c r="B30" s="132" t="s">
        <v>18</v>
      </c>
      <c r="C30" s="133"/>
      <c r="D30" s="134"/>
      <c r="E30" s="208" t="s">
        <v>799</v>
      </c>
      <c r="F30" s="209"/>
      <c r="G30" s="209"/>
      <c r="H30" s="209"/>
      <c r="I30" s="209"/>
      <c r="J30" s="210"/>
      <c r="M30" s="159" t="s">
        <v>15</v>
      </c>
      <c r="N30" s="160" t="s">
        <v>16</v>
      </c>
      <c r="O30" s="161" t="s">
        <v>709</v>
      </c>
      <c r="P30" s="161" t="s">
        <v>713</v>
      </c>
      <c r="Q30" s="161"/>
    </row>
    <row r="31" spans="1:22" ht="30" customHeight="1" x14ac:dyDescent="0.4">
      <c r="A31" s="252"/>
      <c r="B31" s="132" t="s">
        <v>355</v>
      </c>
      <c r="C31" s="133"/>
      <c r="D31" s="134"/>
      <c r="E31" s="135" t="s">
        <v>592</v>
      </c>
      <c r="F31" s="189"/>
      <c r="G31" s="190"/>
      <c r="H31" s="190"/>
      <c r="I31" s="190"/>
      <c r="J31" s="191"/>
      <c r="L31" s="84" t="s">
        <v>184</v>
      </c>
      <c r="M31" s="84" t="b">
        <v>0</v>
      </c>
      <c r="N31" s="84" t="b">
        <v>0</v>
      </c>
      <c r="O31" s="84" t="s">
        <v>716</v>
      </c>
      <c r="P31" s="84" t="s">
        <v>35</v>
      </c>
    </row>
    <row r="32" spans="1:22" ht="30" customHeight="1" x14ac:dyDescent="0.4">
      <c r="A32" s="252"/>
      <c r="B32" s="132" t="s">
        <v>21</v>
      </c>
      <c r="C32" s="133"/>
      <c r="D32" s="134"/>
      <c r="E32" s="135" t="s">
        <v>22</v>
      </c>
      <c r="F32" s="93"/>
      <c r="G32" s="135" t="s">
        <v>797</v>
      </c>
      <c r="H32" s="254"/>
      <c r="I32" s="255"/>
      <c r="J32" s="255"/>
      <c r="L32" s="84" t="s">
        <v>349</v>
      </c>
      <c r="M32" s="84" t="b">
        <v>0</v>
      </c>
      <c r="N32" s="84" t="b">
        <v>0</v>
      </c>
      <c r="O32" s="84" t="s">
        <v>717</v>
      </c>
      <c r="P32" s="84" t="s">
        <v>40</v>
      </c>
      <c r="R32" s="158"/>
      <c r="T32" s="158"/>
    </row>
    <row r="33" spans="1:24" ht="30" customHeight="1" x14ac:dyDescent="0.4">
      <c r="A33" s="252"/>
      <c r="B33" s="132" t="s">
        <v>794</v>
      </c>
      <c r="C33" s="133"/>
      <c r="D33" s="134"/>
      <c r="E33" s="135" t="s">
        <v>591</v>
      </c>
      <c r="F33" s="103"/>
      <c r="G33" s="135" t="s">
        <v>798</v>
      </c>
      <c r="H33" s="254"/>
      <c r="I33" s="255"/>
      <c r="J33" s="255"/>
      <c r="L33" s="84" t="s">
        <v>240</v>
      </c>
      <c r="M33" s="84" t="b">
        <v>0</v>
      </c>
      <c r="N33" s="84" t="b">
        <v>0</v>
      </c>
      <c r="O33" s="84" t="s">
        <v>710</v>
      </c>
      <c r="P33" s="84" t="s">
        <v>302</v>
      </c>
    </row>
    <row r="34" spans="1:24" ht="30" customHeight="1" x14ac:dyDescent="0.4">
      <c r="A34" s="253"/>
      <c r="B34" s="132" t="s">
        <v>28</v>
      </c>
      <c r="C34" s="133"/>
      <c r="D34" s="134"/>
      <c r="E34" s="135" t="s">
        <v>590</v>
      </c>
      <c r="F34" s="92"/>
      <c r="G34" s="135" t="s">
        <v>30</v>
      </c>
      <c r="H34" s="189"/>
      <c r="I34" s="190"/>
      <c r="J34" s="191"/>
      <c r="L34" s="84" t="s">
        <v>242</v>
      </c>
      <c r="M34" s="84" t="b">
        <v>0</v>
      </c>
      <c r="N34" s="84" t="b">
        <v>0</v>
      </c>
    </row>
    <row r="35" spans="1:24" ht="2.25" customHeight="1" x14ac:dyDescent="0.4">
      <c r="A35" s="136"/>
      <c r="B35" s="137"/>
      <c r="E35" s="138"/>
      <c r="F35" s="106"/>
      <c r="G35" s="138"/>
      <c r="H35" s="104"/>
      <c r="I35" s="104"/>
      <c r="J35" s="105"/>
    </row>
    <row r="36" spans="1:24" ht="30" customHeight="1" x14ac:dyDescent="0.4">
      <c r="A36" s="217" t="s">
        <v>747</v>
      </c>
      <c r="B36" s="218" t="s">
        <v>31</v>
      </c>
      <c r="C36" s="202"/>
      <c r="D36" s="194"/>
      <c r="E36" s="139" t="s">
        <v>32</v>
      </c>
      <c r="F36" s="93"/>
      <c r="G36" s="139" t="s">
        <v>34</v>
      </c>
      <c r="H36" s="92"/>
      <c r="I36" s="219"/>
      <c r="J36" s="220"/>
      <c r="L36" s="158" t="s">
        <v>704</v>
      </c>
      <c r="M36" s="84" t="b">
        <v>0</v>
      </c>
      <c r="N36" s="84" t="b">
        <v>0</v>
      </c>
      <c r="Q36" s="161" t="s">
        <v>711</v>
      </c>
      <c r="R36" s="162" t="s">
        <v>45</v>
      </c>
      <c r="T36" s="161" t="s">
        <v>712</v>
      </c>
      <c r="V36" s="161" t="s">
        <v>718</v>
      </c>
    </row>
    <row r="37" spans="1:24" ht="30" customHeight="1" x14ac:dyDescent="0.4">
      <c r="A37" s="217"/>
      <c r="B37" s="218"/>
      <c r="C37" s="204"/>
      <c r="D37" s="195"/>
      <c r="E37" s="139" t="s">
        <v>38</v>
      </c>
      <c r="F37" s="101"/>
      <c r="G37" s="135" t="s">
        <v>721</v>
      </c>
      <c r="H37" s="189"/>
      <c r="I37" s="190"/>
      <c r="J37" s="191"/>
      <c r="L37" s="84" t="s">
        <v>705</v>
      </c>
      <c r="M37" s="84" t="b">
        <v>0</v>
      </c>
      <c r="N37" s="157"/>
      <c r="Q37" s="84" t="s">
        <v>33</v>
      </c>
      <c r="R37" s="84" t="s">
        <v>48</v>
      </c>
      <c r="T37" s="84" t="s">
        <v>61</v>
      </c>
      <c r="V37" s="84" t="s">
        <v>37</v>
      </c>
    </row>
    <row r="38" spans="1:24" ht="30" customHeight="1" x14ac:dyDescent="0.4">
      <c r="A38" s="217"/>
      <c r="B38" s="218" t="s">
        <v>44</v>
      </c>
      <c r="C38" s="202"/>
      <c r="D38" s="194"/>
      <c r="E38" s="139" t="s">
        <v>32</v>
      </c>
      <c r="F38" s="94"/>
      <c r="G38" s="140" t="s">
        <v>34</v>
      </c>
      <c r="H38" s="92"/>
      <c r="I38" s="219"/>
      <c r="J38" s="220"/>
      <c r="L38" s="84" t="s">
        <v>706</v>
      </c>
      <c r="M38" s="84" t="b">
        <v>0</v>
      </c>
      <c r="N38" s="157"/>
      <c r="Q38" s="84" t="s">
        <v>41</v>
      </c>
      <c r="R38" s="84" t="s">
        <v>51</v>
      </c>
      <c r="T38" s="84" t="s">
        <v>65</v>
      </c>
      <c r="V38" s="84" t="s">
        <v>43</v>
      </c>
    </row>
    <row r="39" spans="1:24" ht="30" customHeight="1" x14ac:dyDescent="0.4">
      <c r="A39" s="217"/>
      <c r="B39" s="218"/>
      <c r="C39" s="204"/>
      <c r="D39" s="195"/>
      <c r="E39" s="139" t="s">
        <v>38</v>
      </c>
      <c r="F39" s="103"/>
      <c r="G39" s="135" t="s">
        <v>721</v>
      </c>
      <c r="H39" s="189"/>
      <c r="I39" s="190"/>
      <c r="J39" s="191"/>
      <c r="L39" s="84" t="s">
        <v>27</v>
      </c>
      <c r="M39" s="84" t="b">
        <v>0</v>
      </c>
      <c r="N39" s="157"/>
      <c r="Q39" s="84" t="s">
        <v>36</v>
      </c>
      <c r="R39" s="84" t="s">
        <v>49</v>
      </c>
      <c r="T39" s="84" t="s">
        <v>39</v>
      </c>
    </row>
    <row r="40" spans="1:24" ht="30" customHeight="1" x14ac:dyDescent="0.4">
      <c r="A40" s="217"/>
      <c r="B40" s="199" t="s">
        <v>707</v>
      </c>
      <c r="C40" s="202"/>
      <c r="D40" s="194"/>
      <c r="E40" s="139" t="s">
        <v>47</v>
      </c>
      <c r="F40" s="92"/>
      <c r="G40" s="141" t="s">
        <v>715</v>
      </c>
      <c r="H40" s="189"/>
      <c r="I40" s="190"/>
      <c r="J40" s="191"/>
      <c r="L40" s="84" t="s">
        <v>53</v>
      </c>
      <c r="M40" s="84" t="b">
        <v>0</v>
      </c>
      <c r="N40" s="157"/>
      <c r="Q40" s="84" t="s">
        <v>42</v>
      </c>
      <c r="R40" s="84" t="s">
        <v>51</v>
      </c>
      <c r="T40" s="163" t="s">
        <v>714</v>
      </c>
    </row>
    <row r="41" spans="1:24" ht="30" customHeight="1" x14ac:dyDescent="0.4">
      <c r="A41" s="217"/>
      <c r="B41" s="201"/>
      <c r="C41" s="204"/>
      <c r="D41" s="195"/>
      <c r="E41" s="142" t="s">
        <v>50</v>
      </c>
      <c r="F41" s="92"/>
      <c r="G41" s="221"/>
      <c r="H41" s="222"/>
      <c r="I41" s="222"/>
      <c r="J41" s="223"/>
      <c r="L41" s="84" t="s">
        <v>54</v>
      </c>
      <c r="M41" s="84" t="b">
        <v>0</v>
      </c>
      <c r="N41" s="157"/>
      <c r="Q41" s="161" t="s">
        <v>757</v>
      </c>
      <c r="R41" s="161"/>
      <c r="T41" s="164" t="s">
        <v>66</v>
      </c>
      <c r="X41" s="158"/>
    </row>
    <row r="42" spans="1:24" ht="41.25" customHeight="1" x14ac:dyDescent="0.4">
      <c r="A42" s="217"/>
      <c r="B42" s="143" t="s">
        <v>53</v>
      </c>
      <c r="C42" s="133"/>
      <c r="D42" s="144"/>
      <c r="E42" s="135" t="s">
        <v>751</v>
      </c>
      <c r="F42" s="107"/>
      <c r="G42" s="99"/>
      <c r="H42" s="145" t="s">
        <v>753</v>
      </c>
      <c r="I42" s="189"/>
      <c r="J42" s="191"/>
      <c r="L42" s="84" t="s">
        <v>59</v>
      </c>
      <c r="M42" s="84" t="b">
        <v>0</v>
      </c>
      <c r="N42" s="157"/>
      <c r="Q42" s="84" t="s">
        <v>752</v>
      </c>
      <c r="T42" s="84" t="s">
        <v>72</v>
      </c>
    </row>
    <row r="43" spans="1:24" ht="35.25" customHeight="1" x14ac:dyDescent="0.4">
      <c r="A43" s="217"/>
      <c r="B43" s="213" t="s">
        <v>54</v>
      </c>
      <c r="C43" s="202"/>
      <c r="D43" s="194"/>
      <c r="E43" s="135" t="s">
        <v>751</v>
      </c>
      <c r="F43" s="87"/>
      <c r="G43" s="99"/>
      <c r="H43" s="215"/>
      <c r="I43" s="215"/>
      <c r="J43" s="216"/>
      <c r="N43" s="157"/>
      <c r="Q43" s="84" t="s">
        <v>51</v>
      </c>
    </row>
    <row r="44" spans="1:24" ht="33" customHeight="1" x14ac:dyDescent="0.4">
      <c r="A44" s="217"/>
      <c r="B44" s="214"/>
      <c r="C44" s="204"/>
      <c r="D44" s="195"/>
      <c r="E44" s="135" t="s">
        <v>749</v>
      </c>
      <c r="F44" s="97"/>
      <c r="G44" s="146" t="s">
        <v>55</v>
      </c>
      <c r="H44" s="211"/>
      <c r="I44" s="212"/>
      <c r="J44" s="147" t="s">
        <v>758</v>
      </c>
      <c r="L44" s="84" t="s">
        <v>708</v>
      </c>
      <c r="M44" s="84" t="b">
        <v>0</v>
      </c>
      <c r="N44" s="157"/>
      <c r="T44" s="84" t="s">
        <v>46</v>
      </c>
    </row>
    <row r="45" spans="1:24" ht="35.25" customHeight="1" x14ac:dyDescent="0.4">
      <c r="A45" s="217"/>
      <c r="B45" s="199" t="s">
        <v>59</v>
      </c>
      <c r="C45" s="202"/>
      <c r="D45" s="194"/>
      <c r="E45" s="148" t="s">
        <v>60</v>
      </c>
      <c r="F45" s="102"/>
      <c r="G45" s="149" t="s">
        <v>55</v>
      </c>
      <c r="H45" s="211"/>
      <c r="I45" s="212"/>
      <c r="J45" s="147" t="s">
        <v>758</v>
      </c>
      <c r="L45" s="84" t="s">
        <v>79</v>
      </c>
      <c r="M45" s="84" t="b">
        <v>0</v>
      </c>
      <c r="N45" s="157"/>
      <c r="Q45" s="161" t="s">
        <v>57</v>
      </c>
      <c r="R45" s="162" t="s">
        <v>719</v>
      </c>
      <c r="S45" s="162" t="s">
        <v>56</v>
      </c>
      <c r="T45" s="162" t="s">
        <v>58</v>
      </c>
    </row>
    <row r="46" spans="1:24" ht="36" customHeight="1" x14ac:dyDescent="0.4">
      <c r="A46" s="217"/>
      <c r="B46" s="201"/>
      <c r="C46" s="204"/>
      <c r="D46" s="195"/>
      <c r="E46" s="148" t="s">
        <v>759</v>
      </c>
      <c r="F46" s="100"/>
      <c r="G46" s="139" t="s">
        <v>760</v>
      </c>
      <c r="H46" s="211"/>
      <c r="I46" s="212"/>
      <c r="J46" s="101" t="s">
        <v>772</v>
      </c>
      <c r="N46" s="157"/>
      <c r="Q46" s="84" t="s">
        <v>63</v>
      </c>
      <c r="R46" s="84" t="s">
        <v>52</v>
      </c>
      <c r="S46" s="84" t="s">
        <v>62</v>
      </c>
      <c r="T46" s="84" t="s">
        <v>64</v>
      </c>
    </row>
    <row r="47" spans="1:24" ht="30" customHeight="1" x14ac:dyDescent="0.4">
      <c r="A47" s="217"/>
      <c r="B47" s="199" t="s">
        <v>70</v>
      </c>
      <c r="C47" s="202"/>
      <c r="D47" s="194"/>
      <c r="E47" s="206" t="s">
        <v>71</v>
      </c>
      <c r="F47" s="208" t="s">
        <v>720</v>
      </c>
      <c r="G47" s="209"/>
      <c r="H47" s="209"/>
      <c r="I47" s="209"/>
      <c r="J47" s="210"/>
      <c r="N47" s="157"/>
      <c r="Q47" s="84" t="s">
        <v>68</v>
      </c>
      <c r="R47" s="84" t="s">
        <v>51</v>
      </c>
      <c r="S47" s="84" t="s">
        <v>67</v>
      </c>
      <c r="T47" s="84" t="s">
        <v>69</v>
      </c>
    </row>
    <row r="48" spans="1:24" ht="30" customHeight="1" x14ac:dyDescent="0.4">
      <c r="A48" s="217"/>
      <c r="B48" s="200"/>
      <c r="C48" s="203"/>
      <c r="D48" s="205"/>
      <c r="E48" s="207"/>
      <c r="F48" s="189"/>
      <c r="G48" s="190"/>
      <c r="H48" s="190"/>
      <c r="I48" s="190"/>
      <c r="J48" s="191"/>
      <c r="M48" s="157"/>
      <c r="Q48" s="84" t="s">
        <v>74</v>
      </c>
      <c r="S48" s="84" t="s">
        <v>73</v>
      </c>
      <c r="T48" s="84" t="s">
        <v>75</v>
      </c>
    </row>
    <row r="49" spans="1:20" ht="30" customHeight="1" x14ac:dyDescent="0.4">
      <c r="A49" s="217"/>
      <c r="B49" s="201"/>
      <c r="C49" s="204"/>
      <c r="D49" s="195"/>
      <c r="E49" s="148" t="s">
        <v>77</v>
      </c>
      <c r="F49" s="102"/>
      <c r="G49" s="148" t="s">
        <v>78</v>
      </c>
      <c r="H49" s="106"/>
      <c r="I49" s="189"/>
      <c r="J49" s="191"/>
      <c r="Q49" s="84" t="s">
        <v>62</v>
      </c>
      <c r="S49" s="84" t="s">
        <v>51</v>
      </c>
      <c r="T49" s="84" t="s">
        <v>76</v>
      </c>
    </row>
    <row r="50" spans="1:20" ht="30" customHeight="1" x14ac:dyDescent="0.4">
      <c r="A50" s="217"/>
      <c r="B50" s="192" t="s">
        <v>79</v>
      </c>
      <c r="C50" s="193"/>
      <c r="D50" s="194"/>
      <c r="E50" s="139" t="s">
        <v>80</v>
      </c>
      <c r="F50" s="189"/>
      <c r="G50" s="190"/>
      <c r="H50" s="190"/>
      <c r="I50" s="190"/>
      <c r="J50" s="191"/>
      <c r="O50" s="158"/>
      <c r="P50" s="158"/>
      <c r="Q50" s="84" t="s">
        <v>67</v>
      </c>
      <c r="T50" s="158"/>
    </row>
    <row r="51" spans="1:20" ht="100.5" customHeight="1" x14ac:dyDescent="0.4">
      <c r="A51" s="217"/>
      <c r="B51" s="192"/>
      <c r="C51" s="193"/>
      <c r="D51" s="195"/>
      <c r="E51" s="150" t="s">
        <v>86</v>
      </c>
      <c r="F51" s="196"/>
      <c r="G51" s="197"/>
      <c r="H51" s="197"/>
      <c r="I51" s="197"/>
      <c r="J51" s="198"/>
      <c r="Q51" s="84" t="s">
        <v>85</v>
      </c>
    </row>
    <row r="52" spans="1:20" ht="19.5" customHeight="1" x14ac:dyDescent="0.4">
      <c r="A52" s="177" t="s">
        <v>748</v>
      </c>
      <c r="M52" s="157"/>
    </row>
    <row r="53" spans="1:20" ht="8.25" customHeight="1" x14ac:dyDescent="0.4">
      <c r="M53" s="157"/>
    </row>
    <row r="54" spans="1:20" ht="19.5" x14ac:dyDescent="0.4">
      <c r="A54" s="177" t="s">
        <v>118</v>
      </c>
      <c r="B54" s="178"/>
      <c r="C54" s="179"/>
      <c r="D54" s="179"/>
      <c r="E54" s="179"/>
      <c r="F54" s="179"/>
      <c r="G54" s="179"/>
      <c r="H54" s="179"/>
      <c r="I54" s="179"/>
      <c r="J54" s="179"/>
    </row>
    <row r="55" spans="1:20" ht="19.5" x14ac:dyDescent="0.4">
      <c r="A55" s="177" t="s">
        <v>603</v>
      </c>
      <c r="B55" s="179"/>
      <c r="C55" s="179"/>
      <c r="D55" s="179"/>
      <c r="E55" s="179"/>
      <c r="F55" s="179"/>
      <c r="G55" s="179"/>
      <c r="H55" s="179"/>
      <c r="I55" s="179"/>
      <c r="J55" s="179"/>
      <c r="L55" s="158"/>
    </row>
    <row r="56" spans="1:20" ht="19.5" x14ac:dyDescent="0.4">
      <c r="A56" s="177" t="s">
        <v>791</v>
      </c>
      <c r="B56" s="179"/>
      <c r="C56" s="179"/>
      <c r="D56" s="179"/>
      <c r="E56" s="179"/>
      <c r="F56" s="179"/>
      <c r="G56" s="179"/>
      <c r="H56" s="179"/>
      <c r="I56" s="179"/>
      <c r="J56" s="179"/>
      <c r="L56" s="158"/>
    </row>
    <row r="57" spans="1:20" ht="19.5" x14ac:dyDescent="0.4">
      <c r="A57" s="177" t="s">
        <v>792</v>
      </c>
      <c r="B57" s="179"/>
      <c r="C57" s="179"/>
      <c r="D57" s="179"/>
      <c r="E57" s="179"/>
      <c r="F57" s="179"/>
      <c r="G57" s="179"/>
      <c r="H57" s="179"/>
      <c r="I57" s="179"/>
      <c r="J57" s="179"/>
      <c r="L57" s="158"/>
    </row>
    <row r="58" spans="1:20" ht="19.5" x14ac:dyDescent="0.4">
      <c r="A58" s="177" t="s">
        <v>604</v>
      </c>
      <c r="B58" s="179"/>
      <c r="C58" s="179"/>
      <c r="D58" s="179"/>
      <c r="E58" s="179"/>
      <c r="F58" s="179"/>
      <c r="G58" s="179"/>
      <c r="H58" s="179"/>
    </row>
    <row r="59" spans="1:20" ht="19.5" customHeight="1" x14ac:dyDescent="0.4">
      <c r="A59" s="177" t="s">
        <v>601</v>
      </c>
      <c r="B59" s="179"/>
      <c r="C59" s="179"/>
      <c r="D59" s="179"/>
      <c r="E59" s="179"/>
      <c r="F59" s="179"/>
      <c r="G59" s="179"/>
      <c r="H59" s="179"/>
      <c r="I59" s="180"/>
      <c r="J59" s="180"/>
      <c r="M59" s="157"/>
    </row>
    <row r="60" spans="1:20" ht="19.5" customHeight="1" x14ac:dyDescent="0.4">
      <c r="A60" s="177" t="s">
        <v>602</v>
      </c>
      <c r="B60" s="181"/>
      <c r="C60" s="179"/>
      <c r="D60" s="179"/>
      <c r="E60" s="179"/>
      <c r="F60" s="179"/>
      <c r="G60" s="179"/>
      <c r="H60" s="181"/>
      <c r="I60" s="182" t="s">
        <v>793</v>
      </c>
      <c r="J60" s="182">
        <f>サンプル１!J60</f>
        <v>1.04</v>
      </c>
      <c r="M60" s="157"/>
    </row>
    <row r="61" spans="1:20" ht="19.5" customHeight="1" x14ac:dyDescent="0.4">
      <c r="M61" s="157"/>
    </row>
    <row r="62" spans="1:20" ht="19.5" customHeight="1" x14ac:dyDescent="0.4">
      <c r="A62" s="177"/>
      <c r="B62" s="177"/>
      <c r="C62" s="177"/>
      <c r="D62" s="177"/>
      <c r="E62" s="177"/>
      <c r="F62" s="177"/>
      <c r="G62" s="177"/>
      <c r="H62" s="177"/>
      <c r="I62" s="177"/>
      <c r="J62" s="177"/>
      <c r="M62" s="157"/>
    </row>
    <row r="63" spans="1:20" ht="19.5" x14ac:dyDescent="0.4">
      <c r="A63" s="177"/>
      <c r="B63" s="177"/>
      <c r="C63" s="177"/>
      <c r="D63" s="177"/>
      <c r="E63" s="177"/>
      <c r="F63" s="177"/>
      <c r="G63" s="177"/>
      <c r="H63" s="177"/>
      <c r="I63" s="177"/>
      <c r="J63" s="177"/>
      <c r="K63" s="177"/>
      <c r="M63" s="157"/>
      <c r="O63" s="158"/>
    </row>
    <row r="64" spans="1:20" ht="19.5" x14ac:dyDescent="0.4">
      <c r="A64" s="177"/>
      <c r="B64" s="177"/>
      <c r="C64" s="177"/>
      <c r="D64" s="177"/>
      <c r="E64" s="177"/>
      <c r="F64" s="177"/>
      <c r="G64" s="177"/>
      <c r="H64" s="177"/>
      <c r="I64" s="177"/>
      <c r="J64" s="177"/>
      <c r="K64" s="177"/>
      <c r="M64" s="157"/>
    </row>
    <row r="65" spans="1:13" ht="19.5" x14ac:dyDescent="0.4">
      <c r="A65" s="177"/>
      <c r="B65" s="177"/>
      <c r="C65" s="177"/>
      <c r="D65" s="177"/>
      <c r="E65" s="177"/>
      <c r="F65" s="177"/>
      <c r="G65" s="177"/>
      <c r="H65" s="177"/>
      <c r="I65" s="177"/>
      <c r="J65" s="177"/>
      <c r="K65" s="177"/>
      <c r="M65" s="157"/>
    </row>
    <row r="66" spans="1:13" ht="19.5" x14ac:dyDescent="0.4">
      <c r="A66" s="177"/>
      <c r="B66" s="177"/>
      <c r="C66" s="177"/>
      <c r="D66" s="177"/>
      <c r="E66" s="177"/>
      <c r="F66" s="177"/>
      <c r="G66" s="177"/>
      <c r="H66" s="177"/>
      <c r="I66" s="177"/>
      <c r="J66" s="177"/>
      <c r="K66" s="177"/>
      <c r="M66" s="157"/>
    </row>
    <row r="67" spans="1:13" ht="19.5" x14ac:dyDescent="0.4">
      <c r="B67" s="177"/>
      <c r="C67" s="177"/>
      <c r="D67" s="177"/>
      <c r="E67" s="177"/>
      <c r="F67" s="177"/>
      <c r="G67" s="177"/>
      <c r="H67" s="177"/>
      <c r="I67" s="177"/>
      <c r="J67" s="177"/>
      <c r="K67" s="177"/>
    </row>
    <row r="68" spans="1:13" ht="19.5" x14ac:dyDescent="0.4">
      <c r="K68" s="177"/>
    </row>
  </sheetData>
  <sheetProtection algorithmName="SHA-512" hashValue="3ahf/C4x87/Yv/TAI6dJJRexfyUq8RyEafB7Ja0841VP7AnR7JMFejuzHCt3QzxCzWNuiMxTJ0dAOuXgPHwOLQ==" saltValue="sKiUotGc5CMv46XROZRasA==" spinCount="100000" sheet="1" selectLockedCells="1"/>
  <mergeCells count="95">
    <mergeCell ref="A4:A11"/>
    <mergeCell ref="C4:J4"/>
    <mergeCell ref="B5:B6"/>
    <mergeCell ref="D5:J5"/>
    <mergeCell ref="C9:F9"/>
    <mergeCell ref="H9:J9"/>
    <mergeCell ref="C10:F10"/>
    <mergeCell ref="A1:B1"/>
    <mergeCell ref="G1:G2"/>
    <mergeCell ref="H1:H2"/>
    <mergeCell ref="I1:J2"/>
    <mergeCell ref="A3:B3"/>
    <mergeCell ref="C3:F3"/>
    <mergeCell ref="H3:J3"/>
    <mergeCell ref="C25:D25"/>
    <mergeCell ref="H15:I15"/>
    <mergeCell ref="C16:F16"/>
    <mergeCell ref="E25:J25"/>
    <mergeCell ref="R5:S5"/>
    <mergeCell ref="C6:J6"/>
    <mergeCell ref="C7:F7"/>
    <mergeCell ref="H7:J7"/>
    <mergeCell ref="C8:F8"/>
    <mergeCell ref="H8:J8"/>
    <mergeCell ref="H17:I17"/>
    <mergeCell ref="C18:J18"/>
    <mergeCell ref="C15:F15"/>
    <mergeCell ref="H10:J10"/>
    <mergeCell ref="C11:J11"/>
    <mergeCell ref="A26:J26"/>
    <mergeCell ref="E29:J29"/>
    <mergeCell ref="A30:A34"/>
    <mergeCell ref="E30:J30"/>
    <mergeCell ref="F31:J31"/>
    <mergeCell ref="H32:J32"/>
    <mergeCell ref="H33:J33"/>
    <mergeCell ref="H34:J34"/>
    <mergeCell ref="A27:J27"/>
    <mergeCell ref="D28:G28"/>
    <mergeCell ref="H28:J28"/>
    <mergeCell ref="A13:A25"/>
    <mergeCell ref="C13:F13"/>
    <mergeCell ref="H13:J13"/>
    <mergeCell ref="C14:F14"/>
    <mergeCell ref="C23:J23"/>
    <mergeCell ref="C24:J24"/>
    <mergeCell ref="B19:B20"/>
    <mergeCell ref="C19:F19"/>
    <mergeCell ref="H19:I19"/>
    <mergeCell ref="C20:J20"/>
    <mergeCell ref="B21:B22"/>
    <mergeCell ref="C21:J21"/>
    <mergeCell ref="C22:E22"/>
    <mergeCell ref="F22:I22"/>
    <mergeCell ref="B17:B18"/>
    <mergeCell ref="C17:F17"/>
    <mergeCell ref="A36:A51"/>
    <mergeCell ref="B36:B37"/>
    <mergeCell ref="C36:C37"/>
    <mergeCell ref="D36:D37"/>
    <mergeCell ref="I36:J36"/>
    <mergeCell ref="H37:J37"/>
    <mergeCell ref="B38:B39"/>
    <mergeCell ref="C38:C39"/>
    <mergeCell ref="D38:D39"/>
    <mergeCell ref="I38:J38"/>
    <mergeCell ref="H39:J39"/>
    <mergeCell ref="B40:B41"/>
    <mergeCell ref="C40:C41"/>
    <mergeCell ref="D40:D41"/>
    <mergeCell ref="H40:J40"/>
    <mergeCell ref="G41:J41"/>
    <mergeCell ref="I42:J42"/>
    <mergeCell ref="B43:B44"/>
    <mergeCell ref="C43:C44"/>
    <mergeCell ref="D43:D44"/>
    <mergeCell ref="H43:J43"/>
    <mergeCell ref="H44:I44"/>
    <mergeCell ref="B45:B46"/>
    <mergeCell ref="C45:C46"/>
    <mergeCell ref="D45:D46"/>
    <mergeCell ref="H45:I45"/>
    <mergeCell ref="H46:I46"/>
    <mergeCell ref="F48:J48"/>
    <mergeCell ref="I49:J49"/>
    <mergeCell ref="B50:B51"/>
    <mergeCell ref="C50:C51"/>
    <mergeCell ref="D50:D51"/>
    <mergeCell ref="F50:J50"/>
    <mergeCell ref="F51:J51"/>
    <mergeCell ref="B47:B49"/>
    <mergeCell ref="C47:C49"/>
    <mergeCell ref="D47:D49"/>
    <mergeCell ref="E47:E48"/>
    <mergeCell ref="F47:J47"/>
  </mergeCells>
  <phoneticPr fontId="7"/>
  <conditionalFormatting sqref="B30">
    <cfRule type="expression" dxfId="262" priority="4">
      <formula>$M$31=TRUE</formula>
    </cfRule>
  </conditionalFormatting>
  <conditionalFormatting sqref="B31">
    <cfRule type="expression" dxfId="261" priority="3">
      <formula>$M32=TRUE</formula>
    </cfRule>
  </conditionalFormatting>
  <conditionalFormatting sqref="B32">
    <cfRule type="expression" dxfId="260" priority="5">
      <formula>$M$33=TRUE</formula>
    </cfRule>
  </conditionalFormatting>
  <conditionalFormatting sqref="B33">
    <cfRule type="expression" dxfId="259" priority="1">
      <formula>$M34=TRUE</formula>
    </cfRule>
  </conditionalFormatting>
  <conditionalFormatting sqref="B34">
    <cfRule type="expression" dxfId="258" priority="6">
      <formula>$M36=TRUE</formula>
    </cfRule>
  </conditionalFormatting>
  <conditionalFormatting sqref="B36:B37">
    <cfRule type="expression" dxfId="257" priority="48">
      <formula>$M$57=TRUE</formula>
    </cfRule>
    <cfRule type="expression" dxfId="256" priority="47">
      <formula>$M$37=TRUE</formula>
    </cfRule>
  </conditionalFormatting>
  <conditionalFormatting sqref="B38:B39">
    <cfRule type="expression" dxfId="255" priority="25">
      <formula>$M$58=TRUE</formula>
    </cfRule>
  </conditionalFormatting>
  <conditionalFormatting sqref="B40">
    <cfRule type="expression" dxfId="254" priority="28">
      <formula>$M$59=TRUE</formula>
    </cfRule>
  </conditionalFormatting>
  <conditionalFormatting sqref="B42 F42:G42">
    <cfRule type="expression" dxfId="253" priority="14">
      <formula>$M$40=TRUE</formula>
    </cfRule>
  </conditionalFormatting>
  <conditionalFormatting sqref="B42">
    <cfRule type="expression" dxfId="252" priority="29">
      <formula>$M$60=TRUE</formula>
    </cfRule>
  </conditionalFormatting>
  <conditionalFormatting sqref="B43 F43 H44 J44">
    <cfRule type="expression" dxfId="251" priority="13">
      <formula>$M$41=TRUE</formula>
    </cfRule>
  </conditionalFormatting>
  <conditionalFormatting sqref="B43">
    <cfRule type="expression" dxfId="250" priority="30">
      <formula>$M$61=TRUE</formula>
    </cfRule>
  </conditionalFormatting>
  <conditionalFormatting sqref="B45">
    <cfRule type="expression" dxfId="249" priority="31">
      <formula>$M$63=TRUE</formula>
    </cfRule>
  </conditionalFormatting>
  <conditionalFormatting sqref="B47">
    <cfRule type="expression" dxfId="248" priority="32">
      <formula>$M$64=TRUE</formula>
    </cfRule>
  </conditionalFormatting>
  <conditionalFormatting sqref="B50:B51">
    <cfRule type="expression" dxfId="247" priority="33">
      <formula>$M$65=TRUE</formula>
    </cfRule>
  </conditionalFormatting>
  <conditionalFormatting sqref="B52:B53">
    <cfRule type="expression" dxfId="246" priority="15">
      <formula>$M$67=TRUE</formula>
    </cfRule>
  </conditionalFormatting>
  <conditionalFormatting sqref="F32 H32">
    <cfRule type="expression" dxfId="245" priority="20">
      <formula>$M$33=TRUE</formula>
    </cfRule>
  </conditionalFormatting>
  <conditionalFormatting sqref="F33 H33">
    <cfRule type="expression" dxfId="244" priority="24">
      <formula>$M$34=TRUE</formula>
    </cfRule>
  </conditionalFormatting>
  <conditionalFormatting sqref="F34 H34">
    <cfRule type="expression" dxfId="243" priority="23">
      <formula>$M$36=TRUE</formula>
    </cfRule>
  </conditionalFormatting>
  <conditionalFormatting sqref="F36:F37 H36:J37">
    <cfRule type="expression" dxfId="242" priority="50">
      <formula>$M$57=TRUE</formula>
    </cfRule>
    <cfRule type="expression" dxfId="241" priority="49">
      <formula>$M$37=TRUE</formula>
    </cfRule>
  </conditionalFormatting>
  <conditionalFormatting sqref="F38:F39 H38:J39 B38:B39">
    <cfRule type="expression" dxfId="240" priority="40">
      <formula>$M$38=TRUE</formula>
    </cfRule>
  </conditionalFormatting>
  <conditionalFormatting sqref="F44">
    <cfRule type="expression" dxfId="239" priority="42">
      <formula>$M$41=TRUE</formula>
    </cfRule>
  </conditionalFormatting>
  <conditionalFormatting sqref="F45:F46 B45:B46">
    <cfRule type="expression" dxfId="238" priority="43">
      <formula>$M$42</formula>
    </cfRule>
  </conditionalFormatting>
  <conditionalFormatting sqref="F45:F46">
    <cfRule type="expression" dxfId="237" priority="36">
      <formula>$M$63=TRUE</formula>
    </cfRule>
  </conditionalFormatting>
  <conditionalFormatting sqref="F31:J31">
    <cfRule type="expression" dxfId="236" priority="19">
      <formula>$M$32=TRUE</formula>
    </cfRule>
  </conditionalFormatting>
  <conditionalFormatting sqref="F47:J48 F49 H49:J49">
    <cfRule type="expression" dxfId="235" priority="37">
      <formula>$M$64=TRUE</formula>
    </cfRule>
  </conditionalFormatting>
  <conditionalFormatting sqref="F48:J48 F49 H49:J49 B47:B49">
    <cfRule type="expression" dxfId="234" priority="44">
      <formula>$M$44=TRUE</formula>
    </cfRule>
  </conditionalFormatting>
  <conditionalFormatting sqref="F50:J51 B50:B51">
    <cfRule type="expression" dxfId="233" priority="45">
      <formula>$M$45=TRUE</formula>
    </cfRule>
  </conditionalFormatting>
  <conditionalFormatting sqref="F50:J51">
    <cfRule type="expression" dxfId="232" priority="38">
      <formula>$M$65=TRUE</formula>
    </cfRule>
  </conditionalFormatting>
  <conditionalFormatting sqref="F52:J53 B52:B53">
    <cfRule type="expression" dxfId="231" priority="17">
      <formula>$M$49=TRUE</formula>
    </cfRule>
  </conditionalFormatting>
  <conditionalFormatting sqref="F52:J53">
    <cfRule type="expression" dxfId="230" priority="16">
      <formula>$M$67=TRUE</formula>
    </cfRule>
  </conditionalFormatting>
  <conditionalFormatting sqref="G43">
    <cfRule type="expression" dxfId="229" priority="10">
      <formula>$M$40=TRUE</formula>
    </cfRule>
  </conditionalFormatting>
  <conditionalFormatting sqref="H38 F38:F39 H39:J39">
    <cfRule type="expression" dxfId="228" priority="27">
      <formula>$M$58=TRUE</formula>
    </cfRule>
  </conditionalFormatting>
  <conditionalFormatting sqref="H44 F44">
    <cfRule type="expression" dxfId="227" priority="35">
      <formula>$M$61=TRUE</formula>
    </cfRule>
  </conditionalFormatting>
  <conditionalFormatting sqref="H45:H46 J45:J46">
    <cfRule type="expression" dxfId="226" priority="11">
      <formula>$M$63=TRUE</formula>
    </cfRule>
    <cfRule type="expression" dxfId="225" priority="12">
      <formula>$M$42</formula>
    </cfRule>
  </conditionalFormatting>
  <conditionalFormatting sqref="H40:J40 F40:F41 B40:B41">
    <cfRule type="expression" dxfId="224" priority="46">
      <formula>$M$39</formula>
    </cfRule>
  </conditionalFormatting>
  <conditionalFormatting sqref="H40:J40 F40:F41">
    <cfRule type="expression" dxfId="223" priority="39">
      <formula>$M$59=TRUE</formula>
    </cfRule>
  </conditionalFormatting>
  <conditionalFormatting sqref="I42">
    <cfRule type="expression" dxfId="222" priority="34">
      <formula>$M$60=TRUE</formula>
    </cfRule>
    <cfRule type="expression" dxfId="221" priority="41">
      <formula>$M$40=TRUE</formula>
    </cfRule>
  </conditionalFormatting>
  <conditionalFormatting sqref="I38:J38">
    <cfRule type="expression" dxfId="220" priority="26">
      <formula>$M$57=TRUE</formula>
    </cfRule>
  </conditionalFormatting>
  <dataValidations count="16">
    <dataValidation type="list" allowBlank="1" showInputMessage="1" showErrorMessage="1" sqref="J14" xr:uid="{D2563A50-E7D7-4CBA-A78B-DBB2930822ED}">
      <formula1>$M$6:$M$7</formula1>
    </dataValidation>
    <dataValidation type="list" allowBlank="1" showInputMessage="1" showErrorMessage="1" sqref="C15:F15" xr:uid="{3E7DA068-DDF3-4EEF-BC43-CB19A5B7FE15}">
      <formula1>$N$6:$N$9</formula1>
    </dataValidation>
    <dataValidation type="list" allowBlank="1" showInputMessage="1" showErrorMessage="1" sqref="C16" xr:uid="{435EF01B-F7C2-4F57-ABFA-B11224198CF2}">
      <formula1>$O$6:$O$8</formula1>
    </dataValidation>
    <dataValidation type="list" allowBlank="1" showInputMessage="1" showErrorMessage="1" sqref="C17:F17" xr:uid="{4655E4F5-1BD0-409A-B95E-B6127520249E}">
      <formula1>$P$6:$P$11</formula1>
    </dataValidation>
    <dataValidation type="list" allowBlank="1" showInputMessage="1" showErrorMessage="1" sqref="C25" xr:uid="{4BC680D7-95AC-46A8-BD4B-218D7D3E64FC}">
      <formula1>$T$6:$T$7</formula1>
    </dataValidation>
    <dataValidation type="list" allowBlank="1" showInputMessage="1" showErrorMessage="1" sqref="F33 H37:J37 H39:J39 I42" xr:uid="{926FFCE3-77EC-4246-9B46-DACC3316E605}">
      <formula1>$P$31:$P$33</formula1>
    </dataValidation>
    <dataValidation type="list" allowBlank="1" showInputMessage="1" showErrorMessage="1" sqref="F36" xr:uid="{45B84D95-8F4B-4858-95A5-D4802E968E32}">
      <formula1>$Q$37:$Q$38</formula1>
    </dataValidation>
    <dataValidation type="list" allowBlank="1" showInputMessage="1" showErrorMessage="1" sqref="H36" xr:uid="{2C46E423-8C30-41AD-B2E7-65F15F61A71B}">
      <formula1>$R$37:$R$38</formula1>
    </dataValidation>
    <dataValidation type="list" allowBlank="1" showInputMessage="1" showErrorMessage="1" sqref="F37" xr:uid="{A792D0A0-F153-409D-8FEA-EC5C3CAB3DB5}">
      <formula1>$T$37:$T$39</formula1>
    </dataValidation>
    <dataValidation type="list" allowBlank="1" showInputMessage="1" showErrorMessage="1" sqref="H38" xr:uid="{E554679B-8B03-4B39-9CBB-A9F2FED0CE78}">
      <formula1>$R$39:$R$40</formula1>
    </dataValidation>
    <dataValidation type="list" allowBlank="1" showInputMessage="1" showErrorMessage="1" sqref="F38" xr:uid="{7D1A9617-EF6D-4B36-87EC-B1436198E22E}">
      <formula1>$Q$39:$Q$40</formula1>
    </dataValidation>
    <dataValidation type="list" allowBlank="1" showInputMessage="1" showErrorMessage="1" sqref="F39" xr:uid="{2292C4C4-17C4-4411-BD63-21884E04EAEA}">
      <formula1>$T$40:$T$42</formula1>
    </dataValidation>
    <dataValidation type="list" allowBlank="1" showInputMessage="1" showErrorMessage="1" sqref="F40" xr:uid="{DD4C35A7-B127-4A0B-9149-584B76373610}">
      <formula1>$V$37:$V$38</formula1>
    </dataValidation>
    <dataValidation type="list" allowBlank="1" showInputMessage="1" showErrorMessage="1" sqref="H49" xr:uid="{DB9094D0-DE7B-44C8-A706-A9EA27D37B67}">
      <formula1>$R$46:$R$47</formula1>
    </dataValidation>
    <dataValidation type="list" allowBlank="1" showInputMessage="1" showErrorMessage="1" sqref="F42:F43" xr:uid="{286B1E8C-36E4-479B-BF64-9FA42AD8D9D3}">
      <formula1>$Q$42:$Q$43</formula1>
    </dataValidation>
    <dataValidation type="list" allowBlank="1" showInputMessage="1" showErrorMessage="1" sqref="C19:F19" xr:uid="{223BF1B1-1375-47FD-AD37-EF18234ECA55}">
      <formula1>$Q$6:$Q$19</formula1>
    </dataValidation>
  </dataValidations>
  <printOptions horizontalCentered="1" verticalCentered="1"/>
  <pageMargins left="0.23622047244094491" right="0.23622047244094491" top="0.74803149606299213" bottom="0.74803149606299213" header="0.31496062992125984" footer="0.31496062992125984"/>
  <pageSetup paperSize="9" scale="70" fitToHeight="2" orientation="portrait" r:id="rId1"/>
  <rowBreaks count="1" manualBreakCount="1">
    <brk id="35"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from>
                    <xdr:col>3</xdr:col>
                    <xdr:colOff>85725</xdr:colOff>
                    <xdr:row>29</xdr:row>
                    <xdr:rowOff>0</xdr:rowOff>
                  </from>
                  <to>
                    <xdr:col>4</xdr:col>
                    <xdr:colOff>0</xdr:colOff>
                    <xdr:row>30</xdr:row>
                    <xdr:rowOff>9525</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from>
                    <xdr:col>2</xdr:col>
                    <xdr:colOff>95250</xdr:colOff>
                    <xdr:row>30</xdr:row>
                    <xdr:rowOff>9525</xdr:rowOff>
                  </from>
                  <to>
                    <xdr:col>2</xdr:col>
                    <xdr:colOff>419100</xdr:colOff>
                    <xdr:row>31</xdr:row>
                    <xdr:rowOff>0</xdr:rowOff>
                  </to>
                </anchor>
              </controlPr>
            </control>
          </mc:Choice>
        </mc:AlternateContent>
        <mc:AlternateContent xmlns:mc="http://schemas.openxmlformats.org/markup-compatibility/2006">
          <mc:Choice Requires="x14">
            <control shapeId="86019" r:id="rId6" name="Check Box 3">
              <controlPr defaultSize="0" autoFill="0" autoLine="0" autoPict="0">
                <anchor moveWithCells="1">
                  <from>
                    <xdr:col>2</xdr:col>
                    <xdr:colOff>95250</xdr:colOff>
                    <xdr:row>28</xdr:row>
                    <xdr:rowOff>238125</xdr:rowOff>
                  </from>
                  <to>
                    <xdr:col>3</xdr:col>
                    <xdr:colOff>0</xdr:colOff>
                    <xdr:row>29</xdr:row>
                    <xdr:rowOff>381000</xdr:rowOff>
                  </to>
                </anchor>
              </controlPr>
            </control>
          </mc:Choice>
        </mc:AlternateContent>
        <mc:AlternateContent xmlns:mc="http://schemas.openxmlformats.org/markup-compatibility/2006">
          <mc:Choice Requires="x14">
            <control shapeId="86020" r:id="rId7" name="Check Box 4">
              <controlPr defaultSize="0" autoFill="0" autoLine="0" autoPict="0">
                <anchor moveWithCells="1">
                  <from>
                    <xdr:col>3</xdr:col>
                    <xdr:colOff>95250</xdr:colOff>
                    <xdr:row>30</xdr:row>
                    <xdr:rowOff>9525</xdr:rowOff>
                  </from>
                  <to>
                    <xdr:col>3</xdr:col>
                    <xdr:colOff>419100</xdr:colOff>
                    <xdr:row>31</xdr:row>
                    <xdr:rowOff>9525</xdr:rowOff>
                  </to>
                </anchor>
              </controlPr>
            </control>
          </mc:Choice>
        </mc:AlternateContent>
        <mc:AlternateContent xmlns:mc="http://schemas.openxmlformats.org/markup-compatibility/2006">
          <mc:Choice Requires="x14">
            <control shapeId="86021" r:id="rId8" name="Check Box 5">
              <controlPr defaultSize="0" autoFill="0" autoLine="0" autoPict="0">
                <anchor moveWithCells="1">
                  <from>
                    <xdr:col>3</xdr:col>
                    <xdr:colOff>95250</xdr:colOff>
                    <xdr:row>31</xdr:row>
                    <xdr:rowOff>371475</xdr:rowOff>
                  </from>
                  <to>
                    <xdr:col>3</xdr:col>
                    <xdr:colOff>419100</xdr:colOff>
                    <xdr:row>33</xdr:row>
                    <xdr:rowOff>9525</xdr:rowOff>
                  </to>
                </anchor>
              </controlPr>
            </control>
          </mc:Choice>
        </mc:AlternateContent>
        <mc:AlternateContent xmlns:mc="http://schemas.openxmlformats.org/markup-compatibility/2006">
          <mc:Choice Requires="x14">
            <control shapeId="86022" r:id="rId9" name="Check Box 6">
              <controlPr defaultSize="0" autoFill="0" autoLine="0" autoPict="0">
                <anchor moveWithCells="1">
                  <from>
                    <xdr:col>3</xdr:col>
                    <xdr:colOff>104775</xdr:colOff>
                    <xdr:row>32</xdr:row>
                    <xdr:rowOff>371475</xdr:rowOff>
                  </from>
                  <to>
                    <xdr:col>4</xdr:col>
                    <xdr:colOff>0</xdr:colOff>
                    <xdr:row>34</xdr:row>
                    <xdr:rowOff>19050</xdr:rowOff>
                  </to>
                </anchor>
              </controlPr>
            </control>
          </mc:Choice>
        </mc:AlternateContent>
        <mc:AlternateContent xmlns:mc="http://schemas.openxmlformats.org/markup-compatibility/2006">
          <mc:Choice Requires="x14">
            <control shapeId="86023" r:id="rId10" name="Check Box 7">
              <controlPr defaultSize="0" autoFill="0" autoLine="0" autoPict="0">
                <anchor moveWithCells="1">
                  <from>
                    <xdr:col>2</xdr:col>
                    <xdr:colOff>114300</xdr:colOff>
                    <xdr:row>32</xdr:row>
                    <xdr:rowOff>9525</xdr:rowOff>
                  </from>
                  <to>
                    <xdr:col>3</xdr:col>
                    <xdr:colOff>0</xdr:colOff>
                    <xdr:row>32</xdr:row>
                    <xdr:rowOff>371475</xdr:rowOff>
                  </to>
                </anchor>
              </controlPr>
            </control>
          </mc:Choice>
        </mc:AlternateContent>
        <mc:AlternateContent xmlns:mc="http://schemas.openxmlformats.org/markup-compatibility/2006">
          <mc:Choice Requires="x14">
            <control shapeId="86024" r:id="rId11" name="Check Box 8">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6025" r:id="rId12" name="Check Box 9">
              <controlPr defaultSize="0" autoFill="0" autoLine="0" autoPict="0">
                <anchor moveWithCells="1">
                  <from>
                    <xdr:col>2</xdr:col>
                    <xdr:colOff>104775</xdr:colOff>
                    <xdr:row>31</xdr:row>
                    <xdr:rowOff>9525</xdr:rowOff>
                  </from>
                  <to>
                    <xdr:col>2</xdr:col>
                    <xdr:colOff>419100</xdr:colOff>
                    <xdr:row>32</xdr:row>
                    <xdr:rowOff>9525</xdr:rowOff>
                  </to>
                </anchor>
              </controlPr>
            </control>
          </mc:Choice>
        </mc:AlternateContent>
        <mc:AlternateContent xmlns:mc="http://schemas.openxmlformats.org/markup-compatibility/2006">
          <mc:Choice Requires="x14">
            <control shapeId="86026" r:id="rId13" name="Check Box 10">
              <controlPr defaultSize="0" autoFill="0" autoLine="0" autoPict="0">
                <anchor moveWithCells="1">
                  <from>
                    <xdr:col>3</xdr:col>
                    <xdr:colOff>104775</xdr:colOff>
                    <xdr:row>31</xdr:row>
                    <xdr:rowOff>9525</xdr:rowOff>
                  </from>
                  <to>
                    <xdr:col>4</xdr:col>
                    <xdr:colOff>0</xdr:colOff>
                    <xdr:row>31</xdr:row>
                    <xdr:rowOff>371475</xdr:rowOff>
                  </to>
                </anchor>
              </controlPr>
            </control>
          </mc:Choice>
        </mc:AlternateContent>
        <mc:AlternateContent xmlns:mc="http://schemas.openxmlformats.org/markup-compatibility/2006">
          <mc:Choice Requires="x14">
            <control shapeId="86027" r:id="rId14" name="Check Box 11">
              <controlPr defaultSize="0" autoFill="0" autoLine="0" autoPict="0">
                <anchor moveWithCells="1">
                  <from>
                    <xdr:col>3</xdr:col>
                    <xdr:colOff>257175</xdr:colOff>
                    <xdr:row>20</xdr:row>
                    <xdr:rowOff>19050</xdr:rowOff>
                  </from>
                  <to>
                    <xdr:col>4</xdr:col>
                    <xdr:colOff>771525</xdr:colOff>
                    <xdr:row>20</xdr:row>
                    <xdr:rowOff>390525</xdr:rowOff>
                  </to>
                </anchor>
              </controlPr>
            </control>
          </mc:Choice>
        </mc:AlternateContent>
        <mc:AlternateContent xmlns:mc="http://schemas.openxmlformats.org/markup-compatibility/2006">
          <mc:Choice Requires="x14">
            <control shapeId="86028" r:id="rId15" name="Check Box 12">
              <controlPr defaultSize="0" autoFill="0" autoLine="0" autoPict="0">
                <anchor moveWithCells="1">
                  <from>
                    <xdr:col>4</xdr:col>
                    <xdr:colOff>857250</xdr:colOff>
                    <xdr:row>20</xdr:row>
                    <xdr:rowOff>19050</xdr:rowOff>
                  </from>
                  <to>
                    <xdr:col>5</xdr:col>
                    <xdr:colOff>200025</xdr:colOff>
                    <xdr:row>20</xdr:row>
                    <xdr:rowOff>390525</xdr:rowOff>
                  </to>
                </anchor>
              </controlPr>
            </control>
          </mc:Choice>
        </mc:AlternateContent>
        <mc:AlternateContent xmlns:mc="http://schemas.openxmlformats.org/markup-compatibility/2006">
          <mc:Choice Requires="x14">
            <control shapeId="86029" r:id="rId16" name="Check Box 13">
              <controlPr defaultSize="0" autoFill="0" autoLine="0" autoPict="0">
                <anchor moveWithCells="1">
                  <from>
                    <xdr:col>5</xdr:col>
                    <xdr:colOff>1619250</xdr:colOff>
                    <xdr:row>20</xdr:row>
                    <xdr:rowOff>19050</xdr:rowOff>
                  </from>
                  <to>
                    <xdr:col>6</xdr:col>
                    <xdr:colOff>552450</xdr:colOff>
                    <xdr:row>20</xdr:row>
                    <xdr:rowOff>400050</xdr:rowOff>
                  </to>
                </anchor>
              </controlPr>
            </control>
          </mc:Choice>
        </mc:AlternateContent>
        <mc:AlternateContent xmlns:mc="http://schemas.openxmlformats.org/markup-compatibility/2006">
          <mc:Choice Requires="x14">
            <control shapeId="86030" r:id="rId17" name="Check Box 14">
              <controlPr defaultSize="0" autoFill="0" autoLine="0" autoPict="0">
                <anchor moveWithCells="1">
                  <from>
                    <xdr:col>2</xdr:col>
                    <xdr:colOff>114300</xdr:colOff>
                    <xdr:row>20</xdr:row>
                    <xdr:rowOff>266700</xdr:rowOff>
                  </from>
                  <to>
                    <xdr:col>3</xdr:col>
                    <xdr:colOff>228600</xdr:colOff>
                    <xdr:row>21</xdr:row>
                    <xdr:rowOff>19050</xdr:rowOff>
                  </to>
                </anchor>
              </controlPr>
            </control>
          </mc:Choice>
        </mc:AlternateContent>
        <mc:AlternateContent xmlns:mc="http://schemas.openxmlformats.org/markup-compatibility/2006">
          <mc:Choice Requires="x14">
            <control shapeId="86031" r:id="rId18" name="Check Box 15">
              <controlPr defaultSize="0" autoFill="0" autoLine="0" autoPict="0">
                <anchor moveWithCells="1">
                  <from>
                    <xdr:col>3</xdr:col>
                    <xdr:colOff>266700</xdr:colOff>
                    <xdr:row>20</xdr:row>
                    <xdr:rowOff>266700</xdr:rowOff>
                  </from>
                  <to>
                    <xdr:col>4</xdr:col>
                    <xdr:colOff>561975</xdr:colOff>
                    <xdr:row>21</xdr:row>
                    <xdr:rowOff>19050</xdr:rowOff>
                  </to>
                </anchor>
              </controlPr>
            </control>
          </mc:Choice>
        </mc:AlternateContent>
        <mc:AlternateContent xmlns:mc="http://schemas.openxmlformats.org/markup-compatibility/2006">
          <mc:Choice Requires="x14">
            <control shapeId="86032" r:id="rId19" name="Check Box 16">
              <controlPr defaultSize="0" autoFill="0" autoLine="0" autoPict="0">
                <anchor moveWithCells="1">
                  <from>
                    <xdr:col>4</xdr:col>
                    <xdr:colOff>857250</xdr:colOff>
                    <xdr:row>20</xdr:row>
                    <xdr:rowOff>266700</xdr:rowOff>
                  </from>
                  <to>
                    <xdr:col>5</xdr:col>
                    <xdr:colOff>190500</xdr:colOff>
                    <xdr:row>21</xdr:row>
                    <xdr:rowOff>19050</xdr:rowOff>
                  </to>
                </anchor>
              </controlPr>
            </control>
          </mc:Choice>
        </mc:AlternateContent>
        <mc:AlternateContent xmlns:mc="http://schemas.openxmlformats.org/markup-compatibility/2006">
          <mc:Choice Requires="x14">
            <control shapeId="86033" r:id="rId20" name="Check Box 17">
              <controlPr defaultSize="0" autoFill="0" autoLine="0" autoPict="0">
                <anchor moveWithCells="1">
                  <from>
                    <xdr:col>5</xdr:col>
                    <xdr:colOff>323850</xdr:colOff>
                    <xdr:row>20</xdr:row>
                    <xdr:rowOff>276225</xdr:rowOff>
                  </from>
                  <to>
                    <xdr:col>5</xdr:col>
                    <xdr:colOff>1019175</xdr:colOff>
                    <xdr:row>21</xdr:row>
                    <xdr:rowOff>28575</xdr:rowOff>
                  </to>
                </anchor>
              </controlPr>
            </control>
          </mc:Choice>
        </mc:AlternateContent>
        <mc:AlternateContent xmlns:mc="http://schemas.openxmlformats.org/markup-compatibility/2006">
          <mc:Choice Requires="x14">
            <control shapeId="86034" r:id="rId21" name="Check Box 18">
              <controlPr defaultSize="0" autoFill="0" autoLine="0" autoPict="0">
                <anchor moveWithCells="1">
                  <from>
                    <xdr:col>5</xdr:col>
                    <xdr:colOff>1162050</xdr:colOff>
                    <xdr:row>20</xdr:row>
                    <xdr:rowOff>276225</xdr:rowOff>
                  </from>
                  <to>
                    <xdr:col>6</xdr:col>
                    <xdr:colOff>0</xdr:colOff>
                    <xdr:row>21</xdr:row>
                    <xdr:rowOff>9525</xdr:rowOff>
                  </to>
                </anchor>
              </controlPr>
            </control>
          </mc:Choice>
        </mc:AlternateContent>
        <mc:AlternateContent xmlns:mc="http://schemas.openxmlformats.org/markup-compatibility/2006">
          <mc:Choice Requires="x14">
            <control shapeId="86035" r:id="rId22" name="Check Box 19">
              <controlPr defaultSize="0" autoFill="0" autoLine="0" autoPict="0">
                <anchor moveWithCells="1">
                  <from>
                    <xdr:col>2</xdr:col>
                    <xdr:colOff>104775</xdr:colOff>
                    <xdr:row>20</xdr:row>
                    <xdr:rowOff>9525</xdr:rowOff>
                  </from>
                  <to>
                    <xdr:col>3</xdr:col>
                    <xdr:colOff>228600</xdr:colOff>
                    <xdr:row>20</xdr:row>
                    <xdr:rowOff>381000</xdr:rowOff>
                  </to>
                </anchor>
              </controlPr>
            </control>
          </mc:Choice>
        </mc:AlternateContent>
        <mc:AlternateContent xmlns:mc="http://schemas.openxmlformats.org/markup-compatibility/2006">
          <mc:Choice Requires="x14">
            <control shapeId="86036" r:id="rId23" name="Check Box 20">
              <controlPr defaultSize="0" autoFill="0" autoLine="0" autoPict="0">
                <anchor moveWithCells="1">
                  <from>
                    <xdr:col>2</xdr:col>
                    <xdr:colOff>95250</xdr:colOff>
                    <xdr:row>37</xdr:row>
                    <xdr:rowOff>9525</xdr:rowOff>
                  </from>
                  <to>
                    <xdr:col>2</xdr:col>
                    <xdr:colOff>419100</xdr:colOff>
                    <xdr:row>39</xdr:row>
                    <xdr:rowOff>0</xdr:rowOff>
                  </to>
                </anchor>
              </controlPr>
            </control>
          </mc:Choice>
        </mc:AlternateContent>
        <mc:AlternateContent xmlns:mc="http://schemas.openxmlformats.org/markup-compatibility/2006">
          <mc:Choice Requires="x14">
            <control shapeId="86037" r:id="rId24" name="Check Box 21">
              <controlPr defaultSize="0" autoFill="0" autoLine="0" autoPict="0">
                <anchor moveWithCells="1">
                  <from>
                    <xdr:col>2</xdr:col>
                    <xdr:colOff>114300</xdr:colOff>
                    <xdr:row>39</xdr:row>
                    <xdr:rowOff>9525</xdr:rowOff>
                  </from>
                  <to>
                    <xdr:col>2</xdr:col>
                    <xdr:colOff>419100</xdr:colOff>
                    <xdr:row>41</xdr:row>
                    <xdr:rowOff>9525</xdr:rowOff>
                  </to>
                </anchor>
              </controlPr>
            </control>
          </mc:Choice>
        </mc:AlternateContent>
        <mc:AlternateContent xmlns:mc="http://schemas.openxmlformats.org/markup-compatibility/2006">
          <mc:Choice Requires="x14">
            <control shapeId="86038" r:id="rId25" name="Check Box 22">
              <controlPr defaultSize="0" autoFill="0" autoLine="0" autoPict="0">
                <anchor moveWithCells="1">
                  <from>
                    <xdr:col>2</xdr:col>
                    <xdr:colOff>114300</xdr:colOff>
                    <xdr:row>41</xdr:row>
                    <xdr:rowOff>9525</xdr:rowOff>
                  </from>
                  <to>
                    <xdr:col>3</xdr:col>
                    <xdr:colOff>0</xdr:colOff>
                    <xdr:row>42</xdr:row>
                    <xdr:rowOff>9525</xdr:rowOff>
                  </to>
                </anchor>
              </controlPr>
            </control>
          </mc:Choice>
        </mc:AlternateContent>
        <mc:AlternateContent xmlns:mc="http://schemas.openxmlformats.org/markup-compatibility/2006">
          <mc:Choice Requires="x14">
            <control shapeId="86039" r:id="rId26" name="Check Box 23">
              <controlPr defaultSize="0" autoFill="0" autoLine="0" autoPict="0">
                <anchor moveWithCells="1">
                  <from>
                    <xdr:col>2</xdr:col>
                    <xdr:colOff>114300</xdr:colOff>
                    <xdr:row>42</xdr:row>
                    <xdr:rowOff>276225</xdr:rowOff>
                  </from>
                  <to>
                    <xdr:col>3</xdr:col>
                    <xdr:colOff>0</xdr:colOff>
                    <xdr:row>43</xdr:row>
                    <xdr:rowOff>219075</xdr:rowOff>
                  </to>
                </anchor>
              </controlPr>
            </control>
          </mc:Choice>
        </mc:AlternateContent>
        <mc:AlternateContent xmlns:mc="http://schemas.openxmlformats.org/markup-compatibility/2006">
          <mc:Choice Requires="x14">
            <control shapeId="86040" r:id="rId27" name="Check Box 24">
              <controlPr defaultSize="0" autoFill="0" autoLine="0" autoPict="0">
                <anchor moveWithCells="1">
                  <from>
                    <xdr:col>2</xdr:col>
                    <xdr:colOff>114300</xdr:colOff>
                    <xdr:row>44</xdr:row>
                    <xdr:rowOff>0</xdr:rowOff>
                  </from>
                  <to>
                    <xdr:col>2</xdr:col>
                    <xdr:colOff>419100</xdr:colOff>
                    <xdr:row>45</xdr:row>
                    <xdr:rowOff>304800</xdr:rowOff>
                  </to>
                </anchor>
              </controlPr>
            </control>
          </mc:Choice>
        </mc:AlternateContent>
        <mc:AlternateContent xmlns:mc="http://schemas.openxmlformats.org/markup-compatibility/2006">
          <mc:Choice Requires="x14">
            <control shapeId="86041" r:id="rId28" name="Check Box 25">
              <controlPr defaultSize="0" autoFill="0" autoLine="0" autoPict="0">
                <anchor moveWithCells="1">
                  <from>
                    <xdr:col>2</xdr:col>
                    <xdr:colOff>114300</xdr:colOff>
                    <xdr:row>46</xdr:row>
                    <xdr:rowOff>19050</xdr:rowOff>
                  </from>
                  <to>
                    <xdr:col>3</xdr:col>
                    <xdr:colOff>0</xdr:colOff>
                    <xdr:row>48</xdr:row>
                    <xdr:rowOff>371475</xdr:rowOff>
                  </to>
                </anchor>
              </controlPr>
            </control>
          </mc:Choice>
        </mc:AlternateContent>
        <mc:AlternateContent xmlns:mc="http://schemas.openxmlformats.org/markup-compatibility/2006">
          <mc:Choice Requires="x14">
            <control shapeId="86042" r:id="rId29" name="Check Box 26">
              <controlPr defaultSize="0" autoFill="0" autoLine="0" autoPict="0">
                <anchor moveWithCells="1">
                  <from>
                    <xdr:col>2</xdr:col>
                    <xdr:colOff>114300</xdr:colOff>
                    <xdr:row>50</xdr:row>
                    <xdr:rowOff>95250</xdr:rowOff>
                  </from>
                  <to>
                    <xdr:col>2</xdr:col>
                    <xdr:colOff>419100</xdr:colOff>
                    <xdr:row>50</xdr:row>
                    <xdr:rowOff>847725</xdr:rowOff>
                  </to>
                </anchor>
              </controlPr>
            </control>
          </mc:Choice>
        </mc:AlternateContent>
        <mc:AlternateContent xmlns:mc="http://schemas.openxmlformats.org/markup-compatibility/2006">
          <mc:Choice Requires="x14">
            <control shapeId="86043" r:id="rId30" name="Check Box 27">
              <controlPr defaultSize="0" autoFill="0" autoLine="0" autoPict="0">
                <anchor moveWithCells="1">
                  <from>
                    <xdr:col>2</xdr:col>
                    <xdr:colOff>104775</xdr:colOff>
                    <xdr:row>33</xdr:row>
                    <xdr:rowOff>361950</xdr:rowOff>
                  </from>
                  <to>
                    <xdr:col>3</xdr:col>
                    <xdr:colOff>9525</xdr:colOff>
                    <xdr:row>36</xdr:row>
                    <xdr:rowOff>352425</xdr:rowOff>
                  </to>
                </anchor>
              </controlPr>
            </control>
          </mc:Choice>
        </mc:AlternateContent>
        <mc:AlternateContent xmlns:mc="http://schemas.openxmlformats.org/markup-compatibility/2006">
          <mc:Choice Requires="x14">
            <control shapeId="86044" r:id="rId31" name="Check Box 28">
              <controlPr defaultSize="0" autoFill="0" autoLine="0" autoPict="0">
                <anchor moveWithCells="1">
                  <from>
                    <xdr:col>5</xdr:col>
                    <xdr:colOff>314325</xdr:colOff>
                    <xdr:row>20</xdr:row>
                    <xdr:rowOff>95250</xdr:rowOff>
                  </from>
                  <to>
                    <xdr:col>5</xdr:col>
                    <xdr:colOff>1438275</xdr:colOff>
                    <xdr:row>20</xdr:row>
                    <xdr:rowOff>333375</xdr:rowOff>
                  </to>
                </anchor>
              </controlPr>
            </control>
          </mc:Choice>
        </mc:AlternateContent>
        <mc:AlternateContent xmlns:mc="http://schemas.openxmlformats.org/markup-compatibility/2006">
          <mc:Choice Requires="x14">
            <control shapeId="86046" r:id="rId32" name="Check Box 30">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6047" r:id="rId33" name="Check Box 31">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6048" r:id="rId34" name="Check Box 32">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6049" r:id="rId35" name="Check Box 33">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6050" r:id="rId36" name="Check Box 34">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6051" r:id="rId37" name="Check Box 35">
              <controlPr defaultSize="0" autoFill="0" autoLine="0" autoPict="0">
                <anchor moveWithCells="1">
                  <from>
                    <xdr:col>3</xdr:col>
                    <xdr:colOff>85725</xdr:colOff>
                    <xdr:row>29</xdr:row>
                    <xdr:rowOff>0</xdr:rowOff>
                  </from>
                  <to>
                    <xdr:col>4</xdr:col>
                    <xdr:colOff>0</xdr:colOff>
                    <xdr:row>30</xdr:row>
                    <xdr:rowOff>9525</xdr:rowOff>
                  </to>
                </anchor>
              </controlPr>
            </control>
          </mc:Choice>
        </mc:AlternateContent>
        <mc:AlternateContent xmlns:mc="http://schemas.openxmlformats.org/markup-compatibility/2006">
          <mc:Choice Requires="x14">
            <control shapeId="86052" r:id="rId38" name="Check Box 36">
              <controlPr defaultSize="0" autoFill="0" autoLine="0" autoPict="0">
                <anchor moveWithCells="1">
                  <from>
                    <xdr:col>2</xdr:col>
                    <xdr:colOff>95250</xdr:colOff>
                    <xdr:row>30</xdr:row>
                    <xdr:rowOff>9525</xdr:rowOff>
                  </from>
                  <to>
                    <xdr:col>2</xdr:col>
                    <xdr:colOff>419100</xdr:colOff>
                    <xdr:row>31</xdr:row>
                    <xdr:rowOff>0</xdr:rowOff>
                  </to>
                </anchor>
              </controlPr>
            </control>
          </mc:Choice>
        </mc:AlternateContent>
        <mc:AlternateContent xmlns:mc="http://schemas.openxmlformats.org/markup-compatibility/2006">
          <mc:Choice Requires="x14">
            <control shapeId="86053" r:id="rId39" name="Check Box 37">
              <controlPr defaultSize="0" autoFill="0" autoLine="0" autoPict="0">
                <anchor moveWithCells="1">
                  <from>
                    <xdr:col>2</xdr:col>
                    <xdr:colOff>95250</xdr:colOff>
                    <xdr:row>28</xdr:row>
                    <xdr:rowOff>238125</xdr:rowOff>
                  </from>
                  <to>
                    <xdr:col>3</xdr:col>
                    <xdr:colOff>0</xdr:colOff>
                    <xdr:row>30</xdr:row>
                    <xdr:rowOff>0</xdr:rowOff>
                  </to>
                </anchor>
              </controlPr>
            </control>
          </mc:Choice>
        </mc:AlternateContent>
        <mc:AlternateContent xmlns:mc="http://schemas.openxmlformats.org/markup-compatibility/2006">
          <mc:Choice Requires="x14">
            <control shapeId="86054" r:id="rId40" name="Check Box 38">
              <controlPr defaultSize="0" autoFill="0" autoLine="0" autoPict="0">
                <anchor moveWithCells="1">
                  <from>
                    <xdr:col>3</xdr:col>
                    <xdr:colOff>95250</xdr:colOff>
                    <xdr:row>30</xdr:row>
                    <xdr:rowOff>9525</xdr:rowOff>
                  </from>
                  <to>
                    <xdr:col>3</xdr:col>
                    <xdr:colOff>419100</xdr:colOff>
                    <xdr:row>31</xdr:row>
                    <xdr:rowOff>9525</xdr:rowOff>
                  </to>
                </anchor>
              </controlPr>
            </control>
          </mc:Choice>
        </mc:AlternateContent>
        <mc:AlternateContent xmlns:mc="http://schemas.openxmlformats.org/markup-compatibility/2006">
          <mc:Choice Requires="x14">
            <control shapeId="86055" r:id="rId41" name="Check Box 39">
              <controlPr defaultSize="0" autoFill="0" autoLine="0" autoPict="0">
                <anchor moveWithCells="1">
                  <from>
                    <xdr:col>3</xdr:col>
                    <xdr:colOff>95250</xdr:colOff>
                    <xdr:row>31</xdr:row>
                    <xdr:rowOff>371475</xdr:rowOff>
                  </from>
                  <to>
                    <xdr:col>3</xdr:col>
                    <xdr:colOff>419100</xdr:colOff>
                    <xdr:row>33</xdr:row>
                    <xdr:rowOff>9525</xdr:rowOff>
                  </to>
                </anchor>
              </controlPr>
            </control>
          </mc:Choice>
        </mc:AlternateContent>
        <mc:AlternateContent xmlns:mc="http://schemas.openxmlformats.org/markup-compatibility/2006">
          <mc:Choice Requires="x14">
            <control shapeId="86056" r:id="rId42" name="Check Box 40">
              <controlPr defaultSize="0" autoFill="0" autoLine="0" autoPict="0">
                <anchor moveWithCells="1">
                  <from>
                    <xdr:col>3</xdr:col>
                    <xdr:colOff>104775</xdr:colOff>
                    <xdr:row>32</xdr:row>
                    <xdr:rowOff>371475</xdr:rowOff>
                  </from>
                  <to>
                    <xdr:col>4</xdr:col>
                    <xdr:colOff>0</xdr:colOff>
                    <xdr:row>34</xdr:row>
                    <xdr:rowOff>19050</xdr:rowOff>
                  </to>
                </anchor>
              </controlPr>
            </control>
          </mc:Choice>
        </mc:AlternateContent>
        <mc:AlternateContent xmlns:mc="http://schemas.openxmlformats.org/markup-compatibility/2006">
          <mc:Choice Requires="x14">
            <control shapeId="86057" r:id="rId43" name="Check Box 41">
              <controlPr defaultSize="0" autoFill="0" autoLine="0" autoPict="0">
                <anchor moveWithCells="1">
                  <from>
                    <xdr:col>2</xdr:col>
                    <xdr:colOff>114300</xdr:colOff>
                    <xdr:row>32</xdr:row>
                    <xdr:rowOff>9525</xdr:rowOff>
                  </from>
                  <to>
                    <xdr:col>3</xdr:col>
                    <xdr:colOff>0</xdr:colOff>
                    <xdr:row>32</xdr:row>
                    <xdr:rowOff>371475</xdr:rowOff>
                  </to>
                </anchor>
              </controlPr>
            </control>
          </mc:Choice>
        </mc:AlternateContent>
        <mc:AlternateContent xmlns:mc="http://schemas.openxmlformats.org/markup-compatibility/2006">
          <mc:Choice Requires="x14">
            <control shapeId="86058" r:id="rId44" name="Check Box 42">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mc:AlternateContent xmlns:mc="http://schemas.openxmlformats.org/markup-compatibility/2006">
          <mc:Choice Requires="x14">
            <control shapeId="86059" r:id="rId45" name="Check Box 43">
              <controlPr defaultSize="0" autoFill="0" autoLine="0" autoPict="0">
                <anchor moveWithCells="1">
                  <from>
                    <xdr:col>2</xdr:col>
                    <xdr:colOff>104775</xdr:colOff>
                    <xdr:row>31</xdr:row>
                    <xdr:rowOff>9525</xdr:rowOff>
                  </from>
                  <to>
                    <xdr:col>2</xdr:col>
                    <xdr:colOff>419100</xdr:colOff>
                    <xdr:row>32</xdr:row>
                    <xdr:rowOff>9525</xdr:rowOff>
                  </to>
                </anchor>
              </controlPr>
            </control>
          </mc:Choice>
        </mc:AlternateContent>
        <mc:AlternateContent xmlns:mc="http://schemas.openxmlformats.org/markup-compatibility/2006">
          <mc:Choice Requires="x14">
            <control shapeId="86060" r:id="rId46" name="Check Box 44">
              <controlPr defaultSize="0" autoFill="0" autoLine="0" autoPict="0">
                <anchor moveWithCells="1">
                  <from>
                    <xdr:col>3</xdr:col>
                    <xdr:colOff>104775</xdr:colOff>
                    <xdr:row>31</xdr:row>
                    <xdr:rowOff>9525</xdr:rowOff>
                  </from>
                  <to>
                    <xdr:col>4</xdr:col>
                    <xdr:colOff>0</xdr:colOff>
                    <xdr:row>31</xdr:row>
                    <xdr:rowOff>371475</xdr:rowOff>
                  </to>
                </anchor>
              </controlPr>
            </control>
          </mc:Choice>
        </mc:AlternateContent>
        <mc:AlternateContent xmlns:mc="http://schemas.openxmlformats.org/markup-compatibility/2006">
          <mc:Choice Requires="x14">
            <control shapeId="86061" r:id="rId47" name="Check Box 45">
              <controlPr defaultSize="0" autoFill="0" autoLine="0" autoPict="0">
                <anchor moveWithCells="1">
                  <from>
                    <xdr:col>2</xdr:col>
                    <xdr:colOff>114300</xdr:colOff>
                    <xdr:row>33</xdr:row>
                    <xdr:rowOff>9525</xdr:rowOff>
                  </from>
                  <to>
                    <xdr:col>3</xdr:col>
                    <xdr:colOff>0</xdr:colOff>
                    <xdr:row>34</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21</vt:i4>
      </vt:variant>
    </vt:vector>
  </HeadingPairs>
  <TitlesOfParts>
    <vt:vector size="38" baseType="lpstr">
      <vt:lpstr>【流込】申込</vt:lpstr>
      <vt:lpstr>【流込】明細</vt:lpstr>
      <vt:lpstr>物性表</vt:lpstr>
      <vt:lpstr>リスト</vt:lpstr>
      <vt:lpstr>サンプル１</vt:lpstr>
      <vt:lpstr>サンプル２</vt:lpstr>
      <vt:lpstr>サンプル3</vt:lpstr>
      <vt:lpstr>サンプル４</vt:lpstr>
      <vt:lpstr>サンプル５</vt:lpstr>
      <vt:lpstr>サンプル６</vt:lpstr>
      <vt:lpstr>サンプル７</vt:lpstr>
      <vt:lpstr>サンプル８</vt:lpstr>
      <vt:lpstr>サンプル９</vt:lpstr>
      <vt:lpstr>サンプル１０</vt:lpstr>
      <vt:lpstr>依頼一覧</vt:lpstr>
      <vt:lpstr>注意事項</vt:lpstr>
      <vt:lpstr>点数</vt:lpstr>
      <vt:lpstr>サンプル１!Print_Area</vt:lpstr>
      <vt:lpstr>サンプル１０!Print_Area</vt:lpstr>
      <vt:lpstr>サンプル２!Print_Area</vt:lpstr>
      <vt:lpstr>サンプル3!Print_Area</vt:lpstr>
      <vt:lpstr>サンプル４!Print_Area</vt:lpstr>
      <vt:lpstr>サンプル５!Print_Area</vt:lpstr>
      <vt:lpstr>サンプル６!Print_Area</vt:lpstr>
      <vt:lpstr>サンプル７!Print_Area</vt:lpstr>
      <vt:lpstr>サンプル８!Print_Area</vt:lpstr>
      <vt:lpstr>サンプル９!Print_Area</vt:lpstr>
      <vt:lpstr>物性表!Print_Area</vt:lpstr>
      <vt:lpstr>サンプル１!Print_Titles</vt:lpstr>
      <vt:lpstr>サンプル１０!Print_Titles</vt:lpstr>
      <vt:lpstr>サンプル２!Print_Titles</vt:lpstr>
      <vt:lpstr>サンプル3!Print_Titles</vt:lpstr>
      <vt:lpstr>サンプル４!Print_Titles</vt:lpstr>
      <vt:lpstr>サンプル５!Print_Titles</vt:lpstr>
      <vt:lpstr>サンプル６!Print_Titles</vt:lpstr>
      <vt:lpstr>サンプル７!Print_Titles</vt:lpstr>
      <vt:lpstr>サンプル８!Print_Titles</vt:lpstr>
      <vt:lpstr>サンプル９!Print_Titles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伊山 真美</dc:creator>
  <cp:lastModifiedBy>山本 雄一郎</cp:lastModifiedBy>
  <cp:lastPrinted>2026-03-31T09:42:29Z</cp:lastPrinted>
  <dcterms:created xsi:type="dcterms:W3CDTF">2025-06-09T05:37:42Z</dcterms:created>
  <dcterms:modified xsi:type="dcterms:W3CDTF">2026-04-17T06:39:14Z</dcterms:modified>
</cp:coreProperties>
</file>